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317"/>
  <workbookPr autoCompressPictures="0"/>
  <bookViews>
    <workbookView xWindow="0" yWindow="1080" windowWidth="21320" windowHeight="16680" tabRatio="500"/>
  </bookViews>
  <sheets>
    <sheet name="Budget Worksheet" sheetId="1" r:id="rId1"/>
    <sheet name="Budget Sheet Info" sheetId="2"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2" i="2" l="1"/>
  <c r="D22" i="1"/>
  <c r="D27" i="1"/>
  <c r="A27" i="1"/>
  <c r="A28" i="1"/>
  <c r="F2" i="1"/>
  <c r="F27" i="1"/>
  <c r="G2" i="1"/>
  <c r="G27" i="1"/>
  <c r="H2" i="1"/>
  <c r="H27" i="1"/>
  <c r="I2" i="1"/>
  <c r="I27" i="1"/>
  <c r="J2" i="1"/>
  <c r="J27" i="1"/>
  <c r="K2" i="1"/>
  <c r="K27" i="1"/>
  <c r="L2" i="1"/>
  <c r="L27" i="1"/>
  <c r="M2" i="1"/>
  <c r="M27" i="1"/>
  <c r="N2" i="1"/>
  <c r="N27" i="1"/>
  <c r="O2" i="1"/>
  <c r="O27" i="1"/>
  <c r="P2" i="1"/>
  <c r="P27" i="1"/>
  <c r="Q2" i="1"/>
  <c r="Q27" i="1"/>
  <c r="R2" i="1"/>
  <c r="R27" i="1"/>
  <c r="S2" i="1"/>
  <c r="S27" i="1"/>
  <c r="T2" i="1"/>
  <c r="T27" i="1"/>
  <c r="U2" i="1"/>
  <c r="U27" i="1"/>
  <c r="V2" i="1"/>
  <c r="V27" i="1"/>
  <c r="W2" i="1"/>
  <c r="W27" i="1"/>
  <c r="X2" i="1"/>
  <c r="X27" i="1"/>
  <c r="Y2" i="1"/>
  <c r="Y27" i="1"/>
  <c r="Z2" i="1"/>
  <c r="Z27" i="1"/>
  <c r="AA2" i="1"/>
  <c r="AA27" i="1"/>
  <c r="AB2" i="1"/>
  <c r="AB27" i="1"/>
  <c r="AC2" i="1"/>
  <c r="AC27" i="1"/>
  <c r="AD2" i="1"/>
  <c r="AD27" i="1"/>
  <c r="AE2" i="1"/>
  <c r="AE27" i="1"/>
  <c r="AF2" i="1"/>
  <c r="AF27" i="1"/>
  <c r="AG2" i="1"/>
  <c r="AG27" i="1"/>
  <c r="AH2" i="1"/>
  <c r="AH27" i="1"/>
  <c r="AI2" i="1"/>
  <c r="AI27" i="1"/>
  <c r="AJ2" i="1"/>
  <c r="AJ27" i="1"/>
  <c r="AK2" i="1"/>
  <c r="AK27" i="1"/>
  <c r="AL2" i="1"/>
  <c r="AL27" i="1"/>
  <c r="AM2" i="1"/>
  <c r="AM27" i="1"/>
  <c r="AN2" i="1"/>
  <c r="AN27" i="1"/>
  <c r="AO2" i="1"/>
  <c r="AO27" i="1"/>
  <c r="AP2" i="1"/>
  <c r="AP27" i="1"/>
  <c r="AQ2" i="1"/>
  <c r="AQ27" i="1"/>
  <c r="AR2" i="1"/>
  <c r="AR27" i="1"/>
  <c r="AS2" i="1"/>
  <c r="AS27" i="1"/>
  <c r="AT2" i="1"/>
  <c r="AT27" i="1"/>
  <c r="AU2" i="1"/>
  <c r="AU27" i="1"/>
  <c r="AV2" i="1"/>
  <c r="AV27" i="1"/>
  <c r="AW2" i="1"/>
  <c r="AW27" i="1"/>
  <c r="AX2" i="1"/>
  <c r="AX27" i="1"/>
  <c r="AY2" i="1"/>
  <c r="AY27" i="1"/>
  <c r="AZ2" i="1"/>
  <c r="AZ27" i="1"/>
  <c r="BA2" i="1"/>
  <c r="BA27" i="1"/>
  <c r="BB2" i="1"/>
  <c r="BB27" i="1"/>
  <c r="BC2" i="1"/>
  <c r="BC27" i="1"/>
  <c r="BD2" i="1"/>
  <c r="BD27" i="1"/>
  <c r="BE2" i="1"/>
  <c r="BE27" i="1"/>
  <c r="BF2" i="1"/>
  <c r="BF27" i="1"/>
  <c r="BG2" i="1"/>
  <c r="BG27" i="1"/>
  <c r="BH2" i="1"/>
  <c r="BH27" i="1"/>
  <c r="BI2" i="1"/>
  <c r="BI27" i="1"/>
  <c r="A18" i="1"/>
  <c r="F1" i="1"/>
  <c r="G1" i="1"/>
  <c r="H1" i="1"/>
  <c r="I1" i="1"/>
  <c r="J1" i="1"/>
  <c r="K1" i="1"/>
  <c r="L1" i="1"/>
  <c r="M1" i="1"/>
  <c r="N1" i="1"/>
  <c r="O1" i="1"/>
  <c r="P1" i="1"/>
  <c r="Q1" i="1"/>
  <c r="R1" i="1"/>
  <c r="S1" i="1"/>
  <c r="T1" i="1"/>
  <c r="U1" i="1"/>
  <c r="V1" i="1"/>
  <c r="W1" i="1"/>
  <c r="X1" i="1"/>
  <c r="Y1" i="1"/>
  <c r="Z1" i="1"/>
  <c r="AA1" i="1"/>
  <c r="AB1" i="1"/>
  <c r="AC1" i="1"/>
  <c r="AD1" i="1"/>
  <c r="AE1" i="1"/>
  <c r="AF1" i="1"/>
  <c r="AG1" i="1"/>
  <c r="AH1" i="1"/>
  <c r="AI1" i="1"/>
  <c r="AJ1" i="1"/>
  <c r="AK1" i="1"/>
  <c r="AL1" i="1"/>
  <c r="AM1" i="1"/>
  <c r="AN1" i="1"/>
  <c r="AO1" i="1"/>
  <c r="AP1" i="1"/>
  <c r="AQ1" i="1"/>
  <c r="AR1" i="1"/>
  <c r="AS1" i="1"/>
  <c r="AT1" i="1"/>
  <c r="AU1" i="1"/>
  <c r="AV1" i="1"/>
  <c r="AW1" i="1"/>
  <c r="AX1" i="1"/>
  <c r="AY1" i="1"/>
  <c r="AZ1" i="1"/>
  <c r="BA1" i="1"/>
  <c r="BB1" i="1"/>
  <c r="BC1" i="1"/>
  <c r="BD1" i="1"/>
  <c r="BE1" i="1"/>
  <c r="BF1" i="1"/>
  <c r="BG1" i="1"/>
  <c r="BH1" i="1"/>
  <c r="BI1" i="1"/>
</calcChain>
</file>

<file path=xl/sharedStrings.xml><?xml version="1.0" encoding="utf-8"?>
<sst xmlns="http://schemas.openxmlformats.org/spreadsheetml/2006/main" count="34" uniqueCount="34">
  <si>
    <t>Week-Ending (thurs)</t>
  </si>
  <si>
    <t>Balance Forward</t>
  </si>
  <si>
    <t>Weekly Paycheck</t>
  </si>
  <si>
    <t>Other Income</t>
  </si>
  <si>
    <t>To Savings</t>
  </si>
  <si>
    <t>Bills Section 1</t>
  </si>
  <si>
    <t>Auto Insurance</t>
  </si>
  <si>
    <t>Phone</t>
  </si>
  <si>
    <t>Gym</t>
  </si>
  <si>
    <t>Tithe</t>
  </si>
  <si>
    <t>Rent</t>
  </si>
  <si>
    <t>Credit Report Bills</t>
  </si>
  <si>
    <t>Mastercard</t>
  </si>
  <si>
    <t>Student Loan</t>
  </si>
  <si>
    <t>Car Note</t>
  </si>
  <si>
    <t>Total Bills</t>
  </si>
  <si>
    <t>Misc Spending</t>
  </si>
  <si>
    <t>Gas</t>
  </si>
  <si>
    <t>Food</t>
  </si>
  <si>
    <t>Entertainment</t>
  </si>
  <si>
    <t>Add Additional Spending to the 'Misc' Category</t>
  </si>
  <si>
    <t>And LOG the individual items here        =====&gt;&gt;</t>
  </si>
  <si>
    <t>Schedule Frequency</t>
  </si>
  <si>
    <t>Payment Schedule</t>
  </si>
  <si>
    <t>Weekly</t>
  </si>
  <si>
    <t>Schedule Begin</t>
  </si>
  <si>
    <t>&lt;&lt;-- Insert Start Date Here</t>
  </si>
  <si>
    <t>BiWeekly</t>
  </si>
  <si>
    <t>Beginning Balance</t>
  </si>
  <si>
    <t>Add income as positive numbers</t>
  </si>
  <si>
    <t>add bills as negative numbers</t>
  </si>
  <si>
    <t>I began using my budget forecasting spreadsheet about four years ago to get a handle on my finances. It is so liberating to be able to see how decisions I make today will affect my finances weeks and even months out. After using the tool every week, I have decided to build it into a web application and potentially a mobile app. If you are interested in trying the tool out once it is ready, please sign up for notifications.</t>
  </si>
  <si>
    <t>Signup Form</t>
  </si>
  <si>
    <t>http://eepurl.com/bbMGJ9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</si>
</sst>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164" formatCode="m/d/yy;@"/>
    <numFmt numFmtId="165" formatCode="m/d/yyyy;@"/>
    <numFmt numFmtId="166" formatCode="&quot;$&quot;#,##0.00"/>
  </numFmts>
  <fonts count="24" x14ac:knownFonts="1">
    <font>
      <sz val="10"/>
      <color rgb="FF000000"/>
      <name val="Arial"/>
    </font>
    <font>
      <sz val="11"/>
      <color rgb="FF000000"/>
      <name val="Arial"/>
    </font>
    <font>
      <sz val="11"/>
      <color rgb="FF000000"/>
      <name val="Arial"/>
    </font>
    <font>
      <sz val="11"/>
      <color rgb="FF000000"/>
      <name val="Arial"/>
    </font>
    <font>
      <sz val="11"/>
      <color rgb="FF000000"/>
      <name val="Arial"/>
    </font>
    <font>
      <b/>
      <sz val="11"/>
      <color rgb="FF274E13"/>
      <name val="Arial"/>
    </font>
    <font>
      <sz val="11"/>
      <color rgb="FF000000"/>
      <name val="Arial"/>
    </font>
    <font>
      <sz val="11"/>
      <color rgb="FF000000"/>
      <name val="Arial"/>
    </font>
    <font>
      <b/>
      <sz val="11"/>
      <color rgb="FF38761D"/>
      <name val="Arial"/>
    </font>
    <font>
      <sz val="11"/>
      <color rgb="FF000000"/>
      <name val="Arial"/>
    </font>
    <font>
      <sz val="11"/>
      <color rgb="FF000000"/>
      <name val="Arial"/>
    </font>
    <font>
      <b/>
      <sz val="10"/>
      <color rgb="FF000000"/>
      <name val="Arial"/>
    </font>
    <font>
      <sz val="11"/>
      <color rgb="FF006100"/>
      <name val="Arial"/>
    </font>
    <font>
      <sz val="11"/>
      <color rgb="FF000000"/>
      <name val="Arial"/>
    </font>
    <font>
      <b/>
      <sz val="10"/>
      <color rgb="FF000000"/>
      <name val="Arial"/>
    </font>
    <font>
      <b/>
      <sz val="11"/>
      <color rgb="FF000000"/>
      <name val="Arial"/>
    </font>
    <font>
      <b/>
      <sz val="10"/>
      <color rgb="FF000000"/>
      <name val="Arial"/>
    </font>
    <font>
      <b/>
      <sz val="10"/>
      <color rgb="FF000000"/>
      <name val="Arial"/>
    </font>
    <font>
      <sz val="11"/>
      <color rgb="FF000000"/>
      <name val="Arial"/>
    </font>
    <font>
      <sz val="11"/>
      <color rgb="FF000000"/>
      <name val="Arial"/>
    </font>
    <font>
      <sz val="11"/>
      <color rgb="FF9C0006"/>
      <name val="Arial"/>
    </font>
    <font>
      <sz val="11"/>
      <color rgb="FF000000"/>
      <name val="Arial"/>
    </font>
    <font>
      <sz val="11"/>
      <color rgb="FF000000"/>
      <name val="Arial"/>
    </font>
    <font>
      <sz val="11"/>
      <color rgb="FF000000"/>
      <name val="Arial"/>
    </font>
  </fonts>
  <fills count="14">
    <fill>
      <patternFill patternType="none"/>
    </fill>
    <fill>
      <patternFill patternType="gray125"/>
    </fill>
    <fill>
      <patternFill patternType="solid">
        <fgColor rgb="FF99CCFF"/>
        <bgColor indexed="64"/>
      </patternFill>
    </fill>
    <fill>
      <patternFill patternType="solid">
        <fgColor rgb="FF00FF00"/>
        <bgColor indexed="64"/>
      </patternFill>
    </fill>
    <fill>
      <patternFill patternType="solid">
        <fgColor rgb="FFFFFFFF"/>
        <bgColor indexed="64"/>
      </patternFill>
    </fill>
    <fill>
      <patternFill patternType="solid">
        <fgColor rgb="FFEA9999"/>
        <bgColor indexed="64"/>
      </patternFill>
    </fill>
    <fill>
      <patternFill patternType="solid">
        <fgColor rgb="FFFF9900"/>
        <bgColor indexed="64"/>
      </patternFill>
    </fill>
    <fill>
      <patternFill patternType="solid">
        <fgColor rgb="FFFFFF00"/>
        <bgColor indexed="64"/>
      </patternFill>
    </fill>
    <fill>
      <patternFill patternType="solid">
        <fgColor rgb="FFEFEFEF"/>
        <bgColor indexed="64"/>
      </patternFill>
    </fill>
    <fill>
      <patternFill patternType="solid">
        <fgColor rgb="FF6D9EEB"/>
        <bgColor indexed="64"/>
      </patternFill>
    </fill>
    <fill>
      <patternFill patternType="solid">
        <fgColor rgb="FFD9D9D9"/>
        <bgColor indexed="64"/>
      </patternFill>
    </fill>
    <fill>
      <patternFill patternType="solid">
        <fgColor rgb="FF75E096"/>
        <bgColor indexed="64"/>
      </patternFill>
    </fill>
    <fill>
      <patternFill patternType="solid">
        <fgColor rgb="FFBDE6E1"/>
        <bgColor indexed="64"/>
      </patternFill>
    </fill>
    <fill>
      <patternFill patternType="solid">
        <fgColor rgb="FFFF6600"/>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s>
  <cellStyleXfs count="1">
    <xf numFmtId="0" fontId="0" fillId="0" borderId="0"/>
  </cellStyleXfs>
  <cellXfs count="44">
    <xf numFmtId="0" fontId="0" fillId="0" borderId="0" xfId="0" applyAlignment="1">
      <alignment wrapText="1"/>
    </xf>
    <xf numFmtId="164" fontId="1" fillId="2" borderId="1" xfId="0" applyNumberFormat="1" applyFont="1" applyFill="1" applyBorder="1" applyAlignment="1">
      <alignment horizontal="right"/>
    </xf>
    <xf numFmtId="0" fontId="0" fillId="0" borderId="2" xfId="0" applyBorder="1" applyAlignment="1">
      <alignment wrapText="1"/>
    </xf>
    <xf numFmtId="165" fontId="0" fillId="0" borderId="0" xfId="0" applyNumberFormat="1" applyAlignment="1">
      <alignment wrapText="1"/>
    </xf>
    <xf numFmtId="0" fontId="0" fillId="3" borderId="1" xfId="0" applyFill="1" applyBorder="1" applyAlignment="1">
      <alignment wrapText="1"/>
    </xf>
    <xf numFmtId="0" fontId="2" fillId="0" borderId="0" xfId="0" applyFont="1" applyAlignment="1">
      <alignment wrapText="1"/>
    </xf>
    <xf numFmtId="0" fontId="3" fillId="0" borderId="0" xfId="0" applyFont="1"/>
    <xf numFmtId="0" fontId="4" fillId="0" borderId="0" xfId="0" applyNumberFormat="1" applyFont="1" applyAlignment="1">
      <alignment horizontal="right"/>
    </xf>
    <xf numFmtId="0" fontId="0" fillId="4" borderId="0" xfId="0" applyFill="1" applyAlignment="1">
      <alignment wrapText="1"/>
    </xf>
    <xf numFmtId="0" fontId="0" fillId="5" borderId="0" xfId="0" applyFill="1" applyAlignment="1">
      <alignment wrapText="1"/>
    </xf>
    <xf numFmtId="0" fontId="5" fillId="0" borderId="0" xfId="0" applyNumberFormat="1" applyFont="1" applyAlignment="1">
      <alignment wrapText="1"/>
    </xf>
    <xf numFmtId="166" fontId="0" fillId="4" borderId="0" xfId="0" applyNumberFormat="1" applyFill="1" applyAlignment="1">
      <alignment wrapText="1"/>
    </xf>
    <xf numFmtId="164" fontId="6" fillId="2" borderId="0" xfId="0" applyNumberFormat="1" applyFont="1" applyFill="1" applyAlignment="1">
      <alignment horizontal="right"/>
    </xf>
    <xf numFmtId="0" fontId="7" fillId="4" borderId="0" xfId="0" applyFont="1" applyFill="1" applyAlignment="1">
      <alignment horizontal="center"/>
    </xf>
    <xf numFmtId="0" fontId="8" fillId="0" borderId="0" xfId="0" applyFont="1" applyAlignment="1">
      <alignment horizontal="right"/>
    </xf>
    <xf numFmtId="0" fontId="9" fillId="6" borderId="0" xfId="0" applyFont="1" applyFill="1" applyAlignment="1">
      <alignment horizontal="right"/>
    </xf>
    <xf numFmtId="0" fontId="0" fillId="7" borderId="0" xfId="0" applyNumberFormat="1" applyFill="1" applyAlignment="1">
      <alignment wrapText="1"/>
    </xf>
    <xf numFmtId="0" fontId="0" fillId="8" borderId="1" xfId="0" applyFill="1" applyBorder="1" applyAlignment="1">
      <alignment wrapText="1"/>
    </xf>
    <xf numFmtId="0" fontId="0" fillId="9" borderId="1" xfId="0" applyFill="1" applyBorder="1" applyAlignment="1">
      <alignment wrapText="1"/>
    </xf>
    <xf numFmtId="0" fontId="0" fillId="4" borderId="0" xfId="0" applyFill="1" applyAlignment="1">
      <alignment horizontal="center" wrapText="1"/>
    </xf>
    <xf numFmtId="0" fontId="11" fillId="0" borderId="1" xfId="0" applyFont="1" applyBorder="1" applyAlignment="1">
      <alignment wrapText="1"/>
    </xf>
    <xf numFmtId="10" fontId="12" fillId="4" borderId="0" xfId="0" applyNumberFormat="1" applyFont="1" applyFill="1" applyAlignment="1">
      <alignment horizontal="center"/>
    </xf>
    <xf numFmtId="0" fontId="13" fillId="0" borderId="0" xfId="0" applyFont="1" applyAlignment="1">
      <alignment horizontal="right"/>
    </xf>
    <xf numFmtId="0" fontId="14" fillId="8" borderId="1" xfId="0" applyFont="1" applyFill="1" applyBorder="1" applyAlignment="1">
      <alignment wrapText="1"/>
    </xf>
    <xf numFmtId="0" fontId="0" fillId="7" borderId="0" xfId="0" applyFill="1" applyAlignment="1">
      <alignment wrapText="1"/>
    </xf>
    <xf numFmtId="166" fontId="15" fillId="0" borderId="0" xfId="0" applyNumberFormat="1" applyFont="1" applyAlignment="1">
      <alignment horizontal="right"/>
    </xf>
    <xf numFmtId="0" fontId="16" fillId="10" borderId="1" xfId="0" applyFont="1" applyFill="1" applyBorder="1" applyAlignment="1">
      <alignment wrapText="1"/>
    </xf>
    <xf numFmtId="0" fontId="0" fillId="0" borderId="3" xfId="0" applyBorder="1" applyAlignment="1">
      <alignment wrapText="1"/>
    </xf>
    <xf numFmtId="8" fontId="18" fillId="7" borderId="0" xfId="0" applyNumberFormat="1" applyFont="1" applyFill="1" applyAlignment="1">
      <alignment horizontal="right"/>
    </xf>
    <xf numFmtId="0" fontId="0" fillId="11" borderId="0" xfId="0" applyFill="1" applyAlignment="1">
      <alignment wrapText="1"/>
    </xf>
    <xf numFmtId="0" fontId="19" fillId="0" borderId="0" xfId="0" applyFont="1" applyAlignment="1">
      <alignment horizontal="left"/>
    </xf>
    <xf numFmtId="0" fontId="0" fillId="0" borderId="1" xfId="0" applyBorder="1" applyAlignment="1">
      <alignment wrapText="1"/>
    </xf>
    <xf numFmtId="10" fontId="0" fillId="0" borderId="0" xfId="0" applyNumberFormat="1" applyAlignment="1">
      <alignment horizontal="center" wrapText="1"/>
    </xf>
    <xf numFmtId="0" fontId="0" fillId="0" borderId="4" xfId="0" applyBorder="1" applyAlignment="1">
      <alignment wrapText="1"/>
    </xf>
    <xf numFmtId="166" fontId="20" fillId="13" borderId="0" xfId="0" applyNumberFormat="1" applyFont="1" applyFill="1" applyAlignment="1">
      <alignment horizontal="right"/>
    </xf>
    <xf numFmtId="0" fontId="21" fillId="0" borderId="0" xfId="0" applyNumberFormat="1" applyFont="1" applyAlignment="1">
      <alignment wrapText="1"/>
    </xf>
    <xf numFmtId="0" fontId="0" fillId="4" borderId="5" xfId="0" applyFill="1" applyBorder="1" applyAlignment="1">
      <alignment wrapText="1"/>
    </xf>
    <xf numFmtId="8" fontId="22" fillId="0" borderId="0" xfId="0" applyNumberFormat="1" applyFont="1" applyAlignment="1">
      <alignment horizontal="right"/>
    </xf>
    <xf numFmtId="0" fontId="23" fillId="7" borderId="0" xfId="0" applyFont="1" applyFill="1" applyAlignment="1">
      <alignment horizontal="center"/>
    </xf>
    <xf numFmtId="0" fontId="10" fillId="7" borderId="0" xfId="0" applyFont="1" applyFill="1" applyAlignment="1">
      <alignment horizontal="right"/>
    </xf>
    <xf numFmtId="0" fontId="0" fillId="12" borderId="2" xfId="0" applyFill="1" applyBorder="1" applyAlignment="1">
      <alignment wrapText="1"/>
    </xf>
    <xf numFmtId="0" fontId="0" fillId="12" borderId="0" xfId="0" applyFill="1" applyAlignment="1">
      <alignment wrapText="1"/>
    </xf>
    <xf numFmtId="0" fontId="17" fillId="7" borderId="3" xfId="0" applyFont="1" applyFill="1" applyBorder="1" applyAlignment="1">
      <alignment wrapText="1"/>
    </xf>
    <xf numFmtId="0" fontId="0" fillId="0" borderId="0" xfId="0" applyAlignment="1">
      <alignment wrapText="1"/>
    </xf>
  </cellXfs>
  <cellStyles count="1">
    <cellStyle name="Normal" xfId="0" builtinId="0"/>
  </cellStyles>
  <dxfs count="11">
    <dxf>
      <fill>
        <patternFill patternType="solid">
          <bgColor rgb="FFE69999"/>
        </patternFill>
      </fill>
    </dxf>
    <dxf>
      <fill>
        <patternFill patternType="solid">
          <bgColor rgb="FFFFFFFF"/>
        </patternFill>
      </fill>
    </dxf>
    <dxf>
      <fill>
        <patternFill patternType="solid">
          <bgColor rgb="FFE69999"/>
        </patternFill>
      </fill>
    </dxf>
    <dxf>
      <fill>
        <patternFill patternType="solid">
          <bgColor rgb="FFCCFFCC"/>
        </patternFill>
      </fill>
    </dxf>
    <dxf>
      <fill>
        <patternFill patternType="solid">
          <bgColor rgb="FFE69999"/>
        </patternFill>
      </fill>
    </dxf>
    <dxf>
      <fill>
        <patternFill patternType="solid">
          <bgColor rgb="FFFFFFFF"/>
        </patternFill>
      </fill>
    </dxf>
    <dxf>
      <fill>
        <patternFill patternType="solid">
          <bgColor rgb="FFFF0000"/>
        </patternFill>
      </fill>
    </dxf>
    <dxf>
      <fill>
        <patternFill patternType="solid">
          <bgColor rgb="FFCCFFCC"/>
        </patternFill>
      </fill>
    </dxf>
    <dxf>
      <fill>
        <patternFill patternType="solid">
          <bgColor rgb="FFCCFFCC"/>
        </patternFill>
      </fill>
    </dxf>
    <dxf>
      <fill>
        <patternFill patternType="solid">
          <bgColor rgb="FFFF0000"/>
        </patternFill>
      </fill>
    </dxf>
    <dxf>
      <fill>
        <patternFill patternType="solid">
          <bgColor rgb="FFFFFFFF"/>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O33"/>
  <sheetViews>
    <sheetView tabSelected="1" workbookViewId="0">
      <pane xSplit="5" ySplit="1" topLeftCell="F2" activePane="bottomRight" state="frozen"/>
      <selection pane="topRight" activeCell="F1" sqref="F1"/>
      <selection pane="bottomLeft" activeCell="A2" sqref="A2"/>
      <selection pane="bottomRight" activeCell="F2" sqref="F2"/>
    </sheetView>
  </sheetViews>
  <sheetFormatPr baseColWidth="10" defaultColWidth="14.5" defaultRowHeight="15" customHeight="1" x14ac:dyDescent="0"/>
  <cols>
    <col min="1" max="1" width="11" customWidth="1"/>
    <col min="2" max="2" width="1.5" customWidth="1"/>
    <col min="3" max="3" width="8.5" customWidth="1"/>
    <col min="4" max="4" width="11.33203125" customWidth="1"/>
    <col min="5" max="5" width="21" customWidth="1"/>
    <col min="6" max="6" width="11.83203125" customWidth="1"/>
    <col min="7" max="21" width="12.33203125" customWidth="1"/>
    <col min="22" max="22" width="11.83203125" customWidth="1"/>
    <col min="23" max="38" width="12.33203125" customWidth="1"/>
    <col min="39" max="39" width="11.83203125" customWidth="1"/>
    <col min="40" max="55" width="12.33203125" customWidth="1"/>
    <col min="56" max="56" width="11.83203125" customWidth="1"/>
    <col min="57" max="71" width="12.33203125" customWidth="1"/>
    <col min="72" max="72" width="11.83203125" customWidth="1"/>
    <col min="73" max="88" width="12.33203125" customWidth="1"/>
    <col min="89" max="89" width="11.83203125" customWidth="1"/>
    <col min="90" max="105" width="12.33203125" customWidth="1"/>
    <col min="106" max="106" width="11.83203125" customWidth="1"/>
    <col min="107" max="119" width="12.33203125" customWidth="1"/>
    <col min="120" max="121" width="13.1640625" customWidth="1"/>
    <col min="122" max="122" width="12.6640625" customWidth="1"/>
    <col min="123" max="136" width="13.1640625" customWidth="1"/>
    <col min="137" max="138" width="12.6640625" customWidth="1"/>
    <col min="139" max="139" width="12.33203125" customWidth="1"/>
    <col min="140" max="152" width="12.6640625" customWidth="1"/>
    <col min="153" max="155" width="13.1640625" customWidth="1"/>
    <col min="156" max="156" width="12.6640625" customWidth="1"/>
    <col min="157" max="171" width="13.1640625" customWidth="1"/>
  </cols>
  <sheetData>
    <row r="1" spans="1:171" ht="13">
      <c r="E1" s="30" t="s">
        <v>0</v>
      </c>
      <c r="F1" s="12">
        <f ca="1">'Budget Sheet Info'!B2</f>
        <v>42046.500181597221</v>
      </c>
      <c r="G1" s="12">
        <f ca="1">F1+'Budget Sheet Info'!B1</f>
        <v>42053.500181597221</v>
      </c>
      <c r="H1" s="12">
        <f ca="1">G1+'Budget Sheet Info'!B1</f>
        <v>42060.500181597221</v>
      </c>
      <c r="I1" s="12">
        <f ca="1">H1+'Budget Sheet Info'!B1</f>
        <v>42067.500181597221</v>
      </c>
      <c r="J1" s="12">
        <f ca="1">I1+'Budget Sheet Info'!B1</f>
        <v>42074.500181597221</v>
      </c>
      <c r="K1" s="12">
        <f ca="1">J1+'Budget Sheet Info'!B1</f>
        <v>42081.500181597221</v>
      </c>
      <c r="L1" s="12">
        <f ca="1">K1+'Budget Sheet Info'!B1</f>
        <v>42088.500181597221</v>
      </c>
      <c r="M1" s="12">
        <f ca="1">L1+'Budget Sheet Info'!B1</f>
        <v>42095.500181597221</v>
      </c>
      <c r="N1" s="12">
        <f ca="1">M1+'Budget Sheet Info'!B1</f>
        <v>42102.500181597221</v>
      </c>
      <c r="O1" s="12">
        <f ca="1">N1+'Budget Sheet Info'!B1</f>
        <v>42109.500181597221</v>
      </c>
      <c r="P1" s="12">
        <f ca="1">O1+'Budget Sheet Info'!B1</f>
        <v>42116.500181597221</v>
      </c>
      <c r="Q1" s="12">
        <f ca="1">P1+'Budget Sheet Info'!B1</f>
        <v>42123.500181597221</v>
      </c>
      <c r="R1" s="12">
        <f ca="1">Q1+'Budget Sheet Info'!B1</f>
        <v>42130.500181597221</v>
      </c>
      <c r="S1" s="12">
        <f ca="1">R1+'Budget Sheet Info'!B1</f>
        <v>42137.500181597221</v>
      </c>
      <c r="T1" s="12">
        <f ca="1">S1+'Budget Sheet Info'!B1</f>
        <v>42144.500181597221</v>
      </c>
      <c r="U1" s="12">
        <f ca="1">T1+'Budget Sheet Info'!B1</f>
        <v>42151.500181597221</v>
      </c>
      <c r="V1" s="12">
        <f ca="1">U1+'Budget Sheet Info'!B1</f>
        <v>42158.500181597221</v>
      </c>
      <c r="W1" s="12">
        <f ca="1">V1+'Budget Sheet Info'!B1</f>
        <v>42165.500181597221</v>
      </c>
      <c r="X1" s="12">
        <f ca="1">W1+'Budget Sheet Info'!B1</f>
        <v>42172.500181597221</v>
      </c>
      <c r="Y1" s="12">
        <f ca="1">X1+'Budget Sheet Info'!B1</f>
        <v>42179.500181597221</v>
      </c>
      <c r="Z1" s="12">
        <f ca="1">Y1+'Budget Sheet Info'!B1</f>
        <v>42186.500181597221</v>
      </c>
      <c r="AA1" s="12">
        <f ca="1">Z1+'Budget Sheet Info'!B1</f>
        <v>42193.500181597221</v>
      </c>
      <c r="AB1" s="12">
        <f ca="1">AA1+'Budget Sheet Info'!B1</f>
        <v>42200.500181597221</v>
      </c>
      <c r="AC1" s="12">
        <f ca="1">AB1+'Budget Sheet Info'!B1</f>
        <v>42207.500181597221</v>
      </c>
      <c r="AD1" s="12">
        <f ca="1">AC1+'Budget Sheet Info'!B1</f>
        <v>42214.500181597221</v>
      </c>
      <c r="AE1" s="12">
        <f ca="1">AD1+'Budget Sheet Info'!B1</f>
        <v>42221.500181597221</v>
      </c>
      <c r="AF1" s="12">
        <f ca="1">AE1+'Budget Sheet Info'!B1</f>
        <v>42228.500181597221</v>
      </c>
      <c r="AG1" s="12">
        <f ca="1">AF1+'Budget Sheet Info'!B1</f>
        <v>42235.500181597221</v>
      </c>
      <c r="AH1" s="12">
        <f ca="1">AG1+'Budget Sheet Info'!B1</f>
        <v>42242.500181597221</v>
      </c>
      <c r="AI1" s="12">
        <f ca="1">AH1+'Budget Sheet Info'!B1</f>
        <v>42249.500181597221</v>
      </c>
      <c r="AJ1" s="12">
        <f ca="1">AI1+'Budget Sheet Info'!B1</f>
        <v>42256.500181597221</v>
      </c>
      <c r="AK1" s="12">
        <f ca="1">AJ1+'Budget Sheet Info'!B1</f>
        <v>42263.500181597221</v>
      </c>
      <c r="AL1" s="12">
        <f ca="1">AK1+'Budget Sheet Info'!B1</f>
        <v>42270.500181597221</v>
      </c>
      <c r="AM1" s="12">
        <f ca="1">AL1+'Budget Sheet Info'!B1</f>
        <v>42277.500181597221</v>
      </c>
      <c r="AN1" s="12">
        <f ca="1">AM1+'Budget Sheet Info'!B1</f>
        <v>42284.500181597221</v>
      </c>
      <c r="AO1" s="12">
        <f ca="1">AN1+'Budget Sheet Info'!B1</f>
        <v>42291.500181597221</v>
      </c>
      <c r="AP1" s="12">
        <f ca="1">AO1+'Budget Sheet Info'!B1</f>
        <v>42298.500181597221</v>
      </c>
      <c r="AQ1" s="12">
        <f ca="1">AP1+'Budget Sheet Info'!B1</f>
        <v>42305.500181597221</v>
      </c>
      <c r="AR1" s="12">
        <f ca="1">AQ1+'Budget Sheet Info'!B1</f>
        <v>42312.500181597221</v>
      </c>
      <c r="AS1" s="12">
        <f ca="1">AR1+'Budget Sheet Info'!B1</f>
        <v>42319.500181597221</v>
      </c>
      <c r="AT1" s="12">
        <f ca="1">AS1+'Budget Sheet Info'!B1</f>
        <v>42326.500181597221</v>
      </c>
      <c r="AU1" s="12">
        <f ca="1">AT1+'Budget Sheet Info'!B1</f>
        <v>42333.500181597221</v>
      </c>
      <c r="AV1" s="12">
        <f ca="1">AU1+'Budget Sheet Info'!B1</f>
        <v>42340.500181597221</v>
      </c>
      <c r="AW1" s="12">
        <f ca="1">AV1+'Budget Sheet Info'!B1</f>
        <v>42347.500181597221</v>
      </c>
      <c r="AX1" s="12">
        <f ca="1">AW1+'Budget Sheet Info'!B1</f>
        <v>42354.500181597221</v>
      </c>
      <c r="AY1" s="12">
        <f ca="1">AX1+'Budget Sheet Info'!B1</f>
        <v>42361.500181597221</v>
      </c>
      <c r="AZ1" s="12">
        <f ca="1">AY1+'Budget Sheet Info'!B1</f>
        <v>42368.500181597221</v>
      </c>
      <c r="BA1" s="12">
        <f ca="1">AZ1+'Budget Sheet Info'!B1</f>
        <v>42375.500181597221</v>
      </c>
      <c r="BB1" s="12">
        <f ca="1">BA1+'Budget Sheet Info'!B1</f>
        <v>42382.500181597221</v>
      </c>
      <c r="BC1" s="12">
        <f ca="1">BB1+'Budget Sheet Info'!B1</f>
        <v>42389.500181597221</v>
      </c>
      <c r="BD1" s="12">
        <f ca="1">BC1+'Budget Sheet Info'!B1</f>
        <v>42396.500181597221</v>
      </c>
      <c r="BE1" s="12">
        <f ca="1">BD1+'Budget Sheet Info'!B1</f>
        <v>42403.500181597221</v>
      </c>
      <c r="BF1" s="12">
        <f ca="1">BE1+'Budget Sheet Info'!B1</f>
        <v>42410.500181597221</v>
      </c>
      <c r="BG1" s="12">
        <f ca="1">BF1+'Budget Sheet Info'!B1</f>
        <v>42417.500181597221</v>
      </c>
      <c r="BH1" s="12">
        <f ca="1">BG1+'Budget Sheet Info'!B1</f>
        <v>42424.500181597221</v>
      </c>
      <c r="BI1" s="12">
        <f ca="1">BH1+'Budget Sheet Info'!B1</f>
        <v>42431.500181597221</v>
      </c>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row>
    <row r="2" spans="1:171" ht="13">
      <c r="E2" s="37" t="s">
        <v>1</v>
      </c>
      <c r="F2" s="37">
        <f>'Budget Sheet Info'!B3</f>
        <v>60</v>
      </c>
      <c r="G2" s="37">
        <f t="shared" ref="G2:AL2" si="0">F27</f>
        <v>135</v>
      </c>
      <c r="H2" s="37">
        <f t="shared" si="0"/>
        <v>185</v>
      </c>
      <c r="I2" s="37">
        <f t="shared" si="0"/>
        <v>-115</v>
      </c>
      <c r="J2" s="37">
        <f t="shared" si="0"/>
        <v>5</v>
      </c>
      <c r="K2" s="37">
        <f t="shared" si="0"/>
        <v>255</v>
      </c>
      <c r="L2" s="37">
        <f t="shared" si="0"/>
        <v>255</v>
      </c>
      <c r="M2" s="37">
        <f t="shared" si="0"/>
        <v>255</v>
      </c>
      <c r="N2" s="37">
        <f t="shared" si="0"/>
        <v>255</v>
      </c>
      <c r="O2" s="37">
        <f t="shared" si="0"/>
        <v>255</v>
      </c>
      <c r="P2" s="37">
        <f t="shared" si="0"/>
        <v>255</v>
      </c>
      <c r="Q2" s="37">
        <f t="shared" si="0"/>
        <v>255</v>
      </c>
      <c r="R2" s="37">
        <f t="shared" si="0"/>
        <v>255</v>
      </c>
      <c r="S2" s="37">
        <f t="shared" si="0"/>
        <v>255</v>
      </c>
      <c r="T2" s="37">
        <f t="shared" si="0"/>
        <v>255</v>
      </c>
      <c r="U2" s="37">
        <f t="shared" si="0"/>
        <v>255</v>
      </c>
      <c r="V2" s="37">
        <f t="shared" si="0"/>
        <v>255</v>
      </c>
      <c r="W2" s="37">
        <f t="shared" si="0"/>
        <v>255</v>
      </c>
      <c r="X2" s="37">
        <f t="shared" si="0"/>
        <v>255</v>
      </c>
      <c r="Y2" s="37">
        <f t="shared" si="0"/>
        <v>255</v>
      </c>
      <c r="Z2" s="37">
        <f t="shared" si="0"/>
        <v>255</v>
      </c>
      <c r="AA2" s="37">
        <f t="shared" si="0"/>
        <v>255</v>
      </c>
      <c r="AB2" s="37">
        <f t="shared" si="0"/>
        <v>255</v>
      </c>
      <c r="AC2" s="37">
        <f t="shared" si="0"/>
        <v>255</v>
      </c>
      <c r="AD2" s="37">
        <f t="shared" si="0"/>
        <v>255</v>
      </c>
      <c r="AE2" s="37">
        <f t="shared" si="0"/>
        <v>255</v>
      </c>
      <c r="AF2" s="37">
        <f t="shared" si="0"/>
        <v>255</v>
      </c>
      <c r="AG2" s="37">
        <f t="shared" si="0"/>
        <v>255</v>
      </c>
      <c r="AH2" s="37">
        <f t="shared" si="0"/>
        <v>255</v>
      </c>
      <c r="AI2" s="37">
        <f t="shared" si="0"/>
        <v>255</v>
      </c>
      <c r="AJ2" s="37">
        <f t="shared" si="0"/>
        <v>255</v>
      </c>
      <c r="AK2" s="37">
        <f t="shared" si="0"/>
        <v>255</v>
      </c>
      <c r="AL2" s="37">
        <f t="shared" si="0"/>
        <v>255</v>
      </c>
      <c r="AM2" s="37">
        <f t="shared" ref="AM2:BI2" si="1">AL27</f>
        <v>255</v>
      </c>
      <c r="AN2" s="37">
        <f t="shared" si="1"/>
        <v>255</v>
      </c>
      <c r="AO2" s="37">
        <f t="shared" si="1"/>
        <v>255</v>
      </c>
      <c r="AP2" s="37">
        <f t="shared" si="1"/>
        <v>255</v>
      </c>
      <c r="AQ2" s="37">
        <f t="shared" si="1"/>
        <v>255</v>
      </c>
      <c r="AR2" s="37">
        <f t="shared" si="1"/>
        <v>255</v>
      </c>
      <c r="AS2" s="37">
        <f t="shared" si="1"/>
        <v>255</v>
      </c>
      <c r="AT2" s="37">
        <f t="shared" si="1"/>
        <v>255</v>
      </c>
      <c r="AU2" s="37">
        <f t="shared" si="1"/>
        <v>255</v>
      </c>
      <c r="AV2" s="37">
        <f t="shared" si="1"/>
        <v>255</v>
      </c>
      <c r="AW2" s="37">
        <f t="shared" si="1"/>
        <v>255</v>
      </c>
      <c r="AX2" s="37">
        <f t="shared" si="1"/>
        <v>255</v>
      </c>
      <c r="AY2" s="37">
        <f t="shared" si="1"/>
        <v>255</v>
      </c>
      <c r="AZ2" s="37">
        <f t="shared" si="1"/>
        <v>255</v>
      </c>
      <c r="BA2" s="37">
        <f t="shared" si="1"/>
        <v>255</v>
      </c>
      <c r="BB2" s="37">
        <f t="shared" si="1"/>
        <v>255</v>
      </c>
      <c r="BC2" s="37">
        <f t="shared" si="1"/>
        <v>255</v>
      </c>
      <c r="BD2" s="37">
        <f t="shared" si="1"/>
        <v>255</v>
      </c>
      <c r="BE2" s="37">
        <f t="shared" si="1"/>
        <v>255</v>
      </c>
      <c r="BF2" s="37">
        <f t="shared" si="1"/>
        <v>255</v>
      </c>
      <c r="BG2" s="37">
        <f t="shared" si="1"/>
        <v>255</v>
      </c>
      <c r="BH2" s="37">
        <f t="shared" si="1"/>
        <v>255</v>
      </c>
      <c r="BI2" s="37">
        <f t="shared" si="1"/>
        <v>255</v>
      </c>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row>
    <row r="3" spans="1:171" ht="13">
      <c r="E3" s="30" t="s">
        <v>2</v>
      </c>
      <c r="F3" s="22">
        <v>250</v>
      </c>
      <c r="G3" s="22">
        <v>250</v>
      </c>
      <c r="H3" s="22">
        <v>250</v>
      </c>
      <c r="I3" s="22"/>
      <c r="J3" s="22">
        <v>250</v>
      </c>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c r="BL3" s="22"/>
      <c r="BM3" s="22"/>
      <c r="BN3" s="22"/>
      <c r="BO3" s="22"/>
      <c r="BP3" s="22"/>
      <c r="BQ3" s="22"/>
      <c r="BR3" s="22"/>
      <c r="BS3" s="22"/>
      <c r="BT3" s="22"/>
      <c r="BU3" s="22"/>
      <c r="BV3" s="22"/>
      <c r="BW3" s="22"/>
      <c r="BX3" s="22"/>
      <c r="BY3" s="22"/>
      <c r="BZ3" s="22"/>
      <c r="CA3" s="22"/>
      <c r="CB3" s="22"/>
      <c r="CC3" s="22"/>
      <c r="CD3" s="22"/>
      <c r="CE3" s="22"/>
      <c r="CF3" s="22"/>
      <c r="CG3" s="22"/>
      <c r="CH3" s="22"/>
      <c r="CI3" s="22"/>
      <c r="CJ3" s="22"/>
      <c r="CK3" s="22"/>
      <c r="CL3" s="22"/>
      <c r="CM3" s="22"/>
      <c r="CN3" s="22"/>
      <c r="CO3" s="22"/>
      <c r="CP3" s="22"/>
      <c r="CQ3" s="22"/>
      <c r="CR3" s="22"/>
      <c r="CS3" s="22"/>
      <c r="CT3" s="22"/>
      <c r="CU3" s="22"/>
      <c r="CV3" s="22"/>
      <c r="CW3" s="22"/>
      <c r="CX3" s="22"/>
      <c r="CY3" s="22"/>
      <c r="CZ3" s="22"/>
      <c r="DA3" s="22"/>
      <c r="DB3" s="22"/>
      <c r="DC3" s="22"/>
      <c r="DD3" s="22"/>
      <c r="DE3" s="22"/>
      <c r="DF3" s="22"/>
      <c r="DG3" s="22"/>
      <c r="DH3" s="22"/>
      <c r="DI3" s="22"/>
      <c r="DJ3" s="22"/>
      <c r="DK3" s="22"/>
      <c r="DL3" s="22"/>
      <c r="DM3" s="22"/>
      <c r="DN3" s="22"/>
      <c r="DO3" s="22"/>
      <c r="DP3" s="22"/>
      <c r="DQ3" s="22"/>
      <c r="DR3" s="22"/>
      <c r="DS3" s="22"/>
      <c r="DT3" s="22"/>
      <c r="DU3" s="22"/>
      <c r="DV3" s="22"/>
      <c r="DW3" s="22"/>
      <c r="DX3" s="22"/>
      <c r="DY3" s="22"/>
      <c r="DZ3" s="22"/>
      <c r="EA3" s="22"/>
      <c r="EB3" s="22"/>
      <c r="EC3" s="22"/>
      <c r="ED3" s="22"/>
      <c r="EE3" s="22"/>
      <c r="EF3" s="22"/>
      <c r="EG3" s="22"/>
      <c r="EH3" s="22"/>
      <c r="EI3" s="22"/>
      <c r="EJ3" s="22"/>
      <c r="EK3" s="22"/>
      <c r="EL3" s="22"/>
      <c r="EM3" s="22"/>
      <c r="EN3" s="22"/>
      <c r="EO3" s="22"/>
      <c r="EP3" s="22"/>
      <c r="EQ3" s="22"/>
      <c r="ER3" s="22"/>
      <c r="ES3" s="22"/>
      <c r="ET3" s="22"/>
      <c r="EU3" s="22"/>
      <c r="EV3" s="22"/>
      <c r="EW3" s="22"/>
      <c r="EX3" s="22"/>
      <c r="EY3" s="22"/>
      <c r="EZ3" s="22"/>
      <c r="FA3" s="22"/>
      <c r="FB3" s="22"/>
      <c r="FC3" s="22"/>
      <c r="FD3" s="22"/>
      <c r="FE3" s="22"/>
      <c r="FF3" s="22"/>
      <c r="FG3" s="22"/>
      <c r="FH3" s="22"/>
      <c r="FI3" s="22"/>
      <c r="FJ3" s="22"/>
      <c r="FK3" s="22"/>
      <c r="FL3" s="22"/>
      <c r="FM3" s="22"/>
      <c r="FN3" s="22"/>
      <c r="FO3" s="22"/>
    </row>
    <row r="4" spans="1:171" ht="13">
      <c r="A4" s="32"/>
      <c r="E4" s="30" t="s">
        <v>3</v>
      </c>
      <c r="F4">
        <v>50</v>
      </c>
    </row>
    <row r="5" spans="1:171" ht="13">
      <c r="A5" s="21"/>
      <c r="C5" s="19"/>
      <c r="D5" s="13"/>
      <c r="E5" s="30" t="s">
        <v>4</v>
      </c>
      <c r="F5" s="14">
        <v>-25</v>
      </c>
      <c r="G5" s="22"/>
      <c r="H5" s="22"/>
      <c r="I5" s="22">
        <v>170</v>
      </c>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c r="BL5" s="22"/>
      <c r="BM5" s="22"/>
      <c r="BN5" s="22"/>
      <c r="BO5" s="22"/>
      <c r="BP5" s="22"/>
      <c r="BQ5" s="22"/>
      <c r="BR5" s="22"/>
      <c r="BS5" s="22"/>
      <c r="BT5" s="22"/>
      <c r="BU5" s="22"/>
      <c r="BV5" s="22"/>
      <c r="BW5" s="22"/>
      <c r="BX5" s="22"/>
      <c r="BY5" s="22"/>
      <c r="BZ5" s="22"/>
      <c r="CA5" s="22"/>
      <c r="CB5" s="22"/>
      <c r="CC5" s="22"/>
      <c r="CD5" s="22"/>
      <c r="CE5" s="22"/>
      <c r="CF5" s="22"/>
      <c r="CG5" s="22"/>
      <c r="CH5" s="22"/>
      <c r="CI5" s="22"/>
      <c r="CJ5" s="22"/>
      <c r="CK5" s="22"/>
      <c r="CL5" s="22"/>
      <c r="CM5" s="22"/>
      <c r="CN5" s="22"/>
      <c r="CO5" s="22"/>
      <c r="CP5" s="22"/>
      <c r="CQ5" s="22"/>
      <c r="CR5" s="22"/>
      <c r="CS5" s="22"/>
      <c r="CT5" s="22"/>
      <c r="CU5" s="22"/>
      <c r="CV5" s="22"/>
      <c r="CW5" s="22"/>
      <c r="CX5" s="22"/>
      <c r="CY5" s="22"/>
      <c r="CZ5" s="22"/>
      <c r="DA5" s="22"/>
      <c r="DB5" s="22"/>
      <c r="DC5" s="22"/>
      <c r="DD5" s="22"/>
      <c r="DE5" s="22"/>
      <c r="DF5" s="22"/>
      <c r="DG5" s="22"/>
      <c r="DH5" s="22"/>
      <c r="DI5" s="22"/>
      <c r="DJ5" s="22"/>
      <c r="DK5" s="22"/>
      <c r="DL5" s="22"/>
      <c r="DM5" s="22"/>
      <c r="DN5" s="22"/>
      <c r="DO5" s="22"/>
      <c r="DP5" s="22"/>
      <c r="DQ5" s="22"/>
      <c r="DR5" s="22"/>
      <c r="DS5" s="22"/>
      <c r="DT5" s="22"/>
      <c r="DU5" s="22"/>
      <c r="DV5" s="22"/>
      <c r="DW5" s="22"/>
      <c r="DX5" s="22"/>
      <c r="DY5" s="22"/>
      <c r="DZ5" s="22"/>
      <c r="EA5" s="22"/>
      <c r="EB5" s="22"/>
      <c r="EC5" s="22"/>
      <c r="ED5" s="22"/>
      <c r="EE5" s="22"/>
      <c r="EF5" s="22"/>
      <c r="EG5" s="22"/>
      <c r="EH5" s="22"/>
      <c r="EI5" s="22"/>
      <c r="EJ5" s="22"/>
      <c r="EK5" s="22"/>
      <c r="EL5" s="22"/>
      <c r="EM5" s="22"/>
      <c r="EN5" s="22"/>
      <c r="EO5" s="22"/>
      <c r="EP5" s="22"/>
      <c r="EQ5" s="22"/>
      <c r="ER5" s="22"/>
      <c r="ES5" s="22"/>
      <c r="ET5" s="22"/>
      <c r="EU5" s="22"/>
      <c r="EV5" s="22"/>
      <c r="EW5" s="22"/>
      <c r="EX5" s="22"/>
      <c r="EY5" s="22"/>
      <c r="EZ5" s="22"/>
      <c r="FA5" s="22"/>
      <c r="FB5" s="22"/>
      <c r="FC5" s="22"/>
      <c r="FD5" s="22"/>
      <c r="FE5" s="22"/>
      <c r="FF5" s="22"/>
      <c r="FG5" s="22"/>
      <c r="FH5" s="22"/>
      <c r="FI5" s="22"/>
      <c r="FJ5" s="22"/>
      <c r="FK5" s="22"/>
      <c r="FL5" s="22"/>
      <c r="FM5" s="22"/>
      <c r="FN5" s="22"/>
      <c r="FO5" s="22"/>
    </row>
    <row r="6" spans="1:171" ht="14.25" customHeight="1">
      <c r="A6" s="24"/>
      <c r="B6" s="24"/>
      <c r="C6" s="24"/>
      <c r="D6" s="24"/>
      <c r="E6" s="24" t="s">
        <v>5</v>
      </c>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row>
    <row r="7" spans="1:171" ht="13">
      <c r="C7" s="30"/>
      <c r="D7" s="22"/>
      <c r="E7" s="30" t="s">
        <v>6</v>
      </c>
      <c r="F7">
        <v>-50</v>
      </c>
      <c r="G7">
        <v>-50</v>
      </c>
      <c r="H7">
        <v>-50</v>
      </c>
    </row>
    <row r="8" spans="1:171" ht="13">
      <c r="C8" s="30"/>
      <c r="D8" s="22"/>
      <c r="E8" s="30" t="s">
        <v>7</v>
      </c>
      <c r="F8">
        <v>-100</v>
      </c>
      <c r="G8" s="22"/>
    </row>
    <row r="9" spans="1:171" ht="13">
      <c r="C9" s="30"/>
      <c r="D9" s="22"/>
      <c r="E9" s="30" t="s">
        <v>8</v>
      </c>
      <c r="F9" s="14"/>
      <c r="G9">
        <v>-50</v>
      </c>
    </row>
    <row r="10" spans="1:171" ht="13">
      <c r="C10" s="30"/>
      <c r="D10" s="22"/>
      <c r="E10" s="30" t="s">
        <v>9</v>
      </c>
      <c r="F10" s="22">
        <v>-50</v>
      </c>
      <c r="J10" s="22"/>
    </row>
    <row r="11" spans="1:171" ht="13">
      <c r="C11" s="30"/>
      <c r="D11" s="22"/>
      <c r="E11" s="30" t="s">
        <v>10</v>
      </c>
      <c r="G11" s="22"/>
      <c r="H11">
        <v>-300</v>
      </c>
      <c r="J11" s="5"/>
      <c r="N11" s="5"/>
    </row>
    <row r="12" spans="1:171" ht="13">
      <c r="C12" s="30"/>
      <c r="D12" s="22"/>
      <c r="F12" s="14"/>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15"/>
      <c r="FM12" s="22"/>
      <c r="FN12" s="22"/>
      <c r="FO12" s="22"/>
    </row>
    <row r="13" spans="1:171" ht="13">
      <c r="D13" s="22"/>
    </row>
    <row r="14" spans="1:171" ht="13">
      <c r="D14" s="6"/>
      <c r="E14" s="6"/>
    </row>
    <row r="15" spans="1:171" ht="13">
      <c r="D15" s="6"/>
      <c r="E15" s="6"/>
    </row>
    <row r="16" spans="1:171" ht="13">
      <c r="A16" s="38"/>
      <c r="B16" s="38"/>
      <c r="C16" s="38"/>
      <c r="D16" s="38"/>
      <c r="E16" s="38" t="s">
        <v>11</v>
      </c>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16"/>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row>
    <row r="17" spans="1:171" ht="13">
      <c r="E17" s="30" t="s">
        <v>12</v>
      </c>
      <c r="F17" s="14"/>
      <c r="G17">
        <v>-100</v>
      </c>
    </row>
    <row r="18" spans="1:171" ht="13">
      <c r="A18" s="25">
        <f>A17+ (SUM(F17:AA17) * -1)</f>
        <v>100</v>
      </c>
      <c r="C18" s="30"/>
      <c r="D18" s="22"/>
      <c r="E18" s="30" t="s">
        <v>13</v>
      </c>
      <c r="F18" s="10"/>
      <c r="G18" s="7"/>
      <c r="I18" s="35"/>
      <c r="L18" s="7"/>
      <c r="N18" s="35"/>
      <c r="R18" s="35"/>
      <c r="V18" s="35"/>
      <c r="AA18" s="35"/>
    </row>
    <row r="19" spans="1:171" ht="13">
      <c r="C19" s="30"/>
      <c r="D19" s="22"/>
      <c r="E19" s="30" t="s">
        <v>14</v>
      </c>
      <c r="F19" s="10"/>
      <c r="G19" s="7"/>
      <c r="H19">
        <v>-200</v>
      </c>
      <c r="I19" s="35"/>
      <c r="L19" s="7"/>
      <c r="N19" s="35"/>
      <c r="R19" s="35"/>
      <c r="V19" s="35"/>
      <c r="AA19" s="35"/>
    </row>
    <row r="20" spans="1:171" ht="13">
      <c r="C20" s="30"/>
      <c r="D20" s="22"/>
      <c r="E20" s="30"/>
      <c r="F20" s="10"/>
      <c r="G20" s="7"/>
      <c r="I20" s="35"/>
      <c r="L20" s="7"/>
      <c r="N20" s="35"/>
      <c r="R20" s="35"/>
      <c r="V20" s="35"/>
      <c r="AA20" s="35"/>
    </row>
    <row r="21" spans="1:171" ht="13">
      <c r="C21" s="30"/>
      <c r="D21" s="22"/>
      <c r="E21" s="30"/>
      <c r="F21" s="7"/>
      <c r="H21" s="35"/>
      <c r="K21" s="7"/>
      <c r="L21" s="35"/>
      <c r="Q21" s="35"/>
      <c r="U21" s="35"/>
      <c r="Y21" s="35"/>
    </row>
    <row r="22" spans="1:171" ht="13">
      <c r="A22" s="28"/>
      <c r="B22" s="39" t="s">
        <v>15</v>
      </c>
      <c r="C22" s="39"/>
      <c r="D22" s="34">
        <f>SUM(D7:D21)</f>
        <v>0</v>
      </c>
      <c r="E22" s="24" t="s">
        <v>16</v>
      </c>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row>
    <row r="23" spans="1:171" ht="13">
      <c r="E23" s="30" t="s">
        <v>17</v>
      </c>
      <c r="F23" s="22"/>
      <c r="G23" s="22"/>
      <c r="H23" s="22"/>
      <c r="I23" s="22">
        <v>-50</v>
      </c>
      <c r="J23" s="22"/>
      <c r="K23" s="22"/>
      <c r="L23" s="22"/>
      <c r="M23" s="22"/>
      <c r="N23" s="22"/>
      <c r="O23" s="22"/>
      <c r="P23" s="22"/>
      <c r="Q23" s="22"/>
      <c r="R23" s="22"/>
      <c r="S23" s="22"/>
      <c r="T23" s="22"/>
      <c r="U23" s="22"/>
      <c r="V23" s="22"/>
      <c r="W23" s="22"/>
    </row>
    <row r="24" spans="1:171" ht="13">
      <c r="E24" s="30" t="s">
        <v>18</v>
      </c>
      <c r="F24" s="22"/>
      <c r="G24" s="22"/>
      <c r="H24" s="22"/>
      <c r="I24" s="22"/>
      <c r="J24" s="22"/>
      <c r="K24" s="22"/>
      <c r="L24" s="22"/>
      <c r="M24" s="22"/>
      <c r="N24" s="22"/>
      <c r="O24" s="22"/>
      <c r="P24" s="22"/>
      <c r="Q24" s="22"/>
      <c r="R24" s="22"/>
      <c r="S24" s="22"/>
      <c r="T24" s="22"/>
      <c r="U24" s="22"/>
      <c r="V24" s="22"/>
      <c r="W24" s="22"/>
    </row>
    <row r="25" spans="1:171" ht="13">
      <c r="E25" s="30" t="s">
        <v>19</v>
      </c>
      <c r="F25" s="22"/>
      <c r="G25" s="22"/>
      <c r="H25" s="22"/>
      <c r="I25" s="22"/>
      <c r="J25" s="22"/>
      <c r="K25" s="22"/>
      <c r="L25" s="22"/>
      <c r="M25" s="22"/>
      <c r="N25" s="22"/>
      <c r="O25" s="22"/>
      <c r="P25" s="22"/>
      <c r="Q25" s="22"/>
      <c r="R25" s="22"/>
      <c r="S25" s="22"/>
      <c r="T25" s="22"/>
      <c r="U25" s="22"/>
      <c r="V25" s="22"/>
      <c r="W25" s="22"/>
    </row>
    <row r="26" spans="1:171" ht="6" customHeight="1">
      <c r="A26" s="24"/>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row>
    <row r="27" spans="1:171" ht="13">
      <c r="A27" s="11">
        <f>(D3*52) +(D27*12)</f>
        <v>0</v>
      </c>
      <c r="B27" s="8"/>
      <c r="C27" s="8"/>
      <c r="D27" s="8">
        <f>SUM(D22:D25)</f>
        <v>0</v>
      </c>
      <c r="F27" s="37">
        <f t="shared" ref="F27:AM27" si="2">SUM(F2:F26,F28:F51)</f>
        <v>135</v>
      </c>
      <c r="G27" s="37">
        <f t="shared" si="2"/>
        <v>185</v>
      </c>
      <c r="H27" s="37">
        <f t="shared" si="2"/>
        <v>-115</v>
      </c>
      <c r="I27" s="37">
        <f t="shared" si="2"/>
        <v>5</v>
      </c>
      <c r="J27" s="37">
        <f t="shared" si="2"/>
        <v>255</v>
      </c>
      <c r="K27" s="37">
        <f t="shared" si="2"/>
        <v>255</v>
      </c>
      <c r="L27" s="37">
        <f t="shared" si="2"/>
        <v>255</v>
      </c>
      <c r="M27" s="37">
        <f t="shared" si="2"/>
        <v>255</v>
      </c>
      <c r="N27" s="37">
        <f t="shared" si="2"/>
        <v>255</v>
      </c>
      <c r="O27" s="37">
        <f t="shared" si="2"/>
        <v>255</v>
      </c>
      <c r="P27" s="37">
        <f t="shared" si="2"/>
        <v>255</v>
      </c>
      <c r="Q27" s="37">
        <f t="shared" si="2"/>
        <v>255</v>
      </c>
      <c r="R27" s="37">
        <f t="shared" si="2"/>
        <v>255</v>
      </c>
      <c r="S27" s="37">
        <f t="shared" si="2"/>
        <v>255</v>
      </c>
      <c r="T27" s="37">
        <f t="shared" si="2"/>
        <v>255</v>
      </c>
      <c r="U27" s="37">
        <f t="shared" si="2"/>
        <v>255</v>
      </c>
      <c r="V27" s="37">
        <f t="shared" si="2"/>
        <v>255</v>
      </c>
      <c r="W27" s="37">
        <f t="shared" si="2"/>
        <v>255</v>
      </c>
      <c r="X27" s="37">
        <f t="shared" si="2"/>
        <v>255</v>
      </c>
      <c r="Y27" s="37">
        <f t="shared" si="2"/>
        <v>255</v>
      </c>
      <c r="Z27" s="37">
        <f t="shared" si="2"/>
        <v>255</v>
      </c>
      <c r="AA27" s="37">
        <f t="shared" si="2"/>
        <v>255</v>
      </c>
      <c r="AB27" s="37">
        <f t="shared" si="2"/>
        <v>255</v>
      </c>
      <c r="AC27" s="37">
        <f t="shared" si="2"/>
        <v>255</v>
      </c>
      <c r="AD27" s="37">
        <f t="shared" si="2"/>
        <v>255</v>
      </c>
      <c r="AE27" s="37">
        <f t="shared" si="2"/>
        <v>255</v>
      </c>
      <c r="AF27" s="37">
        <f t="shared" si="2"/>
        <v>255</v>
      </c>
      <c r="AG27" s="37">
        <f t="shared" si="2"/>
        <v>255</v>
      </c>
      <c r="AH27" s="37">
        <f t="shared" si="2"/>
        <v>255</v>
      </c>
      <c r="AI27" s="37">
        <f t="shared" si="2"/>
        <v>255</v>
      </c>
      <c r="AJ27" s="37">
        <f t="shared" si="2"/>
        <v>255</v>
      </c>
      <c r="AK27" s="37">
        <f t="shared" si="2"/>
        <v>255</v>
      </c>
      <c r="AL27" s="37">
        <f t="shared" si="2"/>
        <v>255</v>
      </c>
      <c r="AM27" s="37">
        <f t="shared" si="2"/>
        <v>255</v>
      </c>
      <c r="AN27" s="37">
        <f t="shared" ref="AN27:BI27" si="3">SUM(AN2:AN26)</f>
        <v>255</v>
      </c>
      <c r="AO27" s="37">
        <f t="shared" si="3"/>
        <v>255</v>
      </c>
      <c r="AP27" s="37">
        <f t="shared" si="3"/>
        <v>255</v>
      </c>
      <c r="AQ27" s="37">
        <f t="shared" si="3"/>
        <v>255</v>
      </c>
      <c r="AR27" s="37">
        <f t="shared" si="3"/>
        <v>255</v>
      </c>
      <c r="AS27" s="37">
        <f t="shared" si="3"/>
        <v>255</v>
      </c>
      <c r="AT27" s="37">
        <f t="shared" si="3"/>
        <v>255</v>
      </c>
      <c r="AU27" s="37">
        <f t="shared" si="3"/>
        <v>255</v>
      </c>
      <c r="AV27" s="37">
        <f t="shared" si="3"/>
        <v>255</v>
      </c>
      <c r="AW27" s="37">
        <f t="shared" si="3"/>
        <v>255</v>
      </c>
      <c r="AX27" s="37">
        <f t="shared" si="3"/>
        <v>255</v>
      </c>
      <c r="AY27" s="37">
        <f t="shared" si="3"/>
        <v>255</v>
      </c>
      <c r="AZ27" s="37">
        <f t="shared" si="3"/>
        <v>255</v>
      </c>
      <c r="BA27" s="37">
        <f t="shared" si="3"/>
        <v>255</v>
      </c>
      <c r="BB27" s="37">
        <f t="shared" si="3"/>
        <v>255</v>
      </c>
      <c r="BC27" s="37">
        <f t="shared" si="3"/>
        <v>255</v>
      </c>
      <c r="BD27" s="37">
        <f t="shared" si="3"/>
        <v>255</v>
      </c>
      <c r="BE27" s="37">
        <f t="shared" si="3"/>
        <v>255</v>
      </c>
      <c r="BF27" s="37">
        <f t="shared" si="3"/>
        <v>255</v>
      </c>
      <c r="BG27" s="37">
        <f t="shared" si="3"/>
        <v>255</v>
      </c>
      <c r="BH27" s="37">
        <f t="shared" si="3"/>
        <v>255</v>
      </c>
      <c r="BI27" s="37">
        <f t="shared" si="3"/>
        <v>255</v>
      </c>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row>
    <row r="28" spans="1:171" ht="13">
      <c r="A28">
        <f>A27/52</f>
        <v>0</v>
      </c>
      <c r="C28" s="36"/>
      <c r="D28" s="36"/>
      <c r="E28" s="36"/>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row>
    <row r="29" spans="1:171" ht="13">
      <c r="C29" s="40" t="s">
        <v>20</v>
      </c>
      <c r="D29" s="40"/>
      <c r="E29" s="40"/>
      <c r="F29" s="37"/>
      <c r="G29" s="37"/>
      <c r="H29" s="37"/>
      <c r="I29" s="37"/>
      <c r="J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c r="FH29" s="37"/>
      <c r="FI29" s="37"/>
      <c r="FJ29" s="37"/>
      <c r="FK29" s="37"/>
      <c r="FL29" s="37"/>
      <c r="FM29" s="37"/>
      <c r="FN29" s="37"/>
      <c r="FO29" s="37"/>
    </row>
    <row r="30" spans="1:171" ht="13">
      <c r="C30" s="41" t="s">
        <v>21</v>
      </c>
      <c r="D30" s="41"/>
      <c r="E30" s="41"/>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c r="CX30" s="37"/>
      <c r="CY30" s="37"/>
      <c r="CZ30" s="37"/>
      <c r="DA30" s="37"/>
      <c r="DB30" s="37"/>
      <c r="DC30" s="37"/>
      <c r="DD30" s="37"/>
      <c r="DE30" s="37"/>
      <c r="DF30" s="37"/>
      <c r="DG30" s="37"/>
      <c r="DH30" s="37"/>
      <c r="DI30" s="37"/>
      <c r="DJ30" s="37"/>
      <c r="DK30" s="37"/>
      <c r="DL30" s="37"/>
      <c r="DM30" s="37"/>
      <c r="DN30" s="37"/>
      <c r="DO30" s="37"/>
      <c r="DP30" s="37"/>
      <c r="DQ30" s="37"/>
      <c r="DR30" s="37"/>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7"/>
      <c r="FG30" s="37"/>
      <c r="FH30" s="37"/>
      <c r="FI30" s="37"/>
      <c r="FJ30" s="37"/>
      <c r="FK30" s="37"/>
      <c r="FL30" s="37"/>
      <c r="FM30" s="37"/>
      <c r="FN30" s="37"/>
      <c r="FO30" s="37"/>
    </row>
    <row r="31" spans="1:171" ht="13">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c r="FD31" s="37"/>
      <c r="FE31" s="37"/>
      <c r="FF31" s="37"/>
      <c r="FG31" s="37"/>
      <c r="FH31" s="37"/>
      <c r="FI31" s="37"/>
      <c r="FJ31" s="37"/>
      <c r="FK31" s="37"/>
      <c r="FL31" s="37"/>
      <c r="FM31" s="37"/>
      <c r="FN31" s="37"/>
      <c r="FO31" s="37"/>
    </row>
    <row r="32" spans="1:171" ht="13">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c r="FD32" s="37"/>
      <c r="FE32" s="37"/>
      <c r="FF32" s="37"/>
      <c r="FG32" s="37"/>
      <c r="FH32" s="37"/>
      <c r="FI32" s="37"/>
      <c r="FJ32" s="37"/>
      <c r="FK32" s="37"/>
      <c r="FL32" s="37"/>
      <c r="FM32" s="37"/>
      <c r="FN32" s="37"/>
      <c r="FO32" s="37"/>
    </row>
    <row r="33" spans="6:171" ht="13">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c r="FD33" s="37"/>
      <c r="FE33" s="37"/>
      <c r="FF33" s="37"/>
      <c r="FG33" s="37"/>
      <c r="FH33" s="37"/>
      <c r="FI33" s="37"/>
      <c r="FJ33" s="37"/>
      <c r="FK33" s="37"/>
      <c r="FL33" s="37"/>
      <c r="FM33" s="37"/>
      <c r="FN33" s="37"/>
      <c r="FO33" s="37"/>
    </row>
  </sheetData>
  <mergeCells count="3">
    <mergeCell ref="B22:C22"/>
    <mergeCell ref="C29:E29"/>
    <mergeCell ref="C30:E30"/>
  </mergeCells>
  <conditionalFormatting sqref="F3 G3 H3 I3 J3 K3 L3 M3 N3 O3 P3 Q3 R3 S3 T3 U3 V3 W3 X3 Y3 Z3 AA3 AB3 AC3 AD3 AE3 AF3 AG3 AH3 AI3 AJ3 AK3 AL3 AM3 AN3 AO3 AP3 AQ3 AR3 AS3 AT3 AU3 AV3 AW3 AX3 AY3 AZ3 BA3 BB3 BC3 BD3 BE3 BF3 BG3 BH3 BI3 BJ3 BK3 BL3 BM3 BN3 BO3 BP3 BQ3 BR3 BS3 BT3 BU3 BV3 BW3 BX3 BY3 BZ3 CA3 CB3 CC3 CD3 CE3 CF3 CG3 CH3 CI3 CJ3 CK3 CL3 CM3 CN3 CO3 CP3 CQ3 CR3 CS3 CT3 CU3 CV3 CW3 CX3 CY3 CZ3 DA3 DB3 DC3 DD3 DE3 DF3 DG3 DH3 DI3 DJ3 DK3 DL3 DM3 DN3 DO3 DP3 DQ3 DR3 DS3 DT3 DU3 DV3 DW3 DX3 DY3 DZ3 EA3 EB3 EC3 ED3 EE3 EF3 EG3 EH3 EI3 EJ3 EK3 EL3 EM3 EN3 EO3 EP3 EQ3 ER3 ES3 ET3 EU3 EV3 EW3 EX3 EY3 EZ3 FA3 FB3 FC3 FD3 FE3 FF3 FG3 FH3 FI3 FJ3 FK3 FL3 FM3 FN3 FO3">
    <cfRule type="containsBlanks" dxfId="10" priority="1" stopIfTrue="1">
      <formula>LEN(TRIM(F3))=0</formula>
    </cfRule>
    <cfRule type="cellIs" dxfId="9" priority="2" stopIfTrue="1" operator="lessThan">
      <formula>0</formula>
    </cfRule>
    <cfRule type="cellIs" dxfId="8" priority="3" stopIfTrue="1" operator="greaterThan">
      <formula>0</formula>
    </cfRule>
  </conditionalFormatting>
  <conditionalFormatting sqref="F2 G2 H2 I2 J2 K2 L2 M2 N2 O2 P2 Q2 R2 S2 T2 U2 V2 W2 X2 Y2 Z2 AA2 AB2 AC2 AD2 AE2 AF2 AG2 AH2 AI2 AJ2 AK2 AL2 AM2 AN2 AO2 AP2 AQ2 AR2 AS2 AT2 AU2 AV2 AW2 AX2 AY2 AZ2 BA2 BB2 BC2 BD2 BE2 BF2 BG2 BH2 BI2 BJ2 BK2 BL2 BM2 BN2 BO2 BP2 BQ2 BR2 BS2 BT2 BU2 BV2 BW2 BX2 BY2 BZ2 CA2 CB2 CC2 CD2 CE2 CF2 CG2 CH2 CI2 CJ2 CK2 CL2 CM2 CN2 CO2 CP2 CQ2 CR2 CS2 CT2 CU2 CV2 CW2 CX2 CY2 CZ2 DA2 DB2 DC2 DD2 DE2 DF2 DG2 DH2 DI2 DJ2 DK2 DL2 DM2 DN2 DO2 DP2 DQ2 DR2 DS2 DT2 DU2 DV2 DW2 DX2 DY2 DZ2 EA2 EB2 EC2 ED2 EE2 EF2 EG2 EH2 EI2 EJ2 EK2 EL2 EM2 EN2 EO2 EP2 EQ2 ER2 ES2 ET2 EU2 EV2 EW2 EX2 EY2 EZ2 FA2 FB2 FC2 FD2 FE2 FF2 FG2 FH2 FI2 FJ2 FK2 FL2 FM2 FN2 FO2 F27 G27 H27 I27 J27 K27 L27 M27 N27 O27 P27 Q27 R27 S27 T27 U27 V27 W27 X27 Y27 Z27 AA27 AB27 AC27 AD27 AE27 AF27 AG27 AH27 AI27 AJ27 AK27 AL27 AM27 AN27 AO27 AP27 AQ27 AR27 AS27 AT27 AU27 AV27 AW27 AX27 AY27 AZ27 BA27 BB27 BC27 BD27 BE27 BF27 BG27 BH27 BI27 BJ27 BK27 BL27 BM27 BN27 BO27 BP27 BQ27 BR27 BS27 BT27 BU27 BV27 BW27 BX27 BY27 BZ27 CA27 CB27 CC27 CD27 CE27 CF27 CG27 CH27 CI27 CJ27 CK27 CL27 CM27 CN27 CO27 CP27 CQ27 CR27 CS27 CT27 CU27 CV27 CW27 CX27 CY27 CZ27 DA27 DB27 DC27 DD27 DE27 DF27 DG27 DH27 DI27 DJ27 DK27 DL27 DM27 DN27 DO27 DP27 DQ27 DR27 DS27 DT27 DU27 DV27 DW27 DX27 DY27 DZ27 EA27 EB27 EC27 ED27 EE27 EF27 EG27 EH27 EI27 EJ27 EK27 EL27 EM27 EN27 EO27 EP27 EQ27 ER27 ES27 ET27 EU27 EV27 EW27 EX27 EY27 EZ27 FA27 FB27 FC27 FD27 FE27 FF27 FG27 FH27 FI27 FJ27 FK27 FL27 FM27 FN27 FO27">
    <cfRule type="cellIs" dxfId="7" priority="4" stopIfTrue="1" operator="greaterThan">
      <formula>0</formula>
    </cfRule>
    <cfRule type="cellIs" dxfId="6" priority="5" stopIfTrue="1" operator="lessThan">
      <formula>0</formula>
    </cfRule>
  </conditionalFormatting>
  <conditionalFormatting sqref="F4 G4 H4 I4 J4 K4 L4 M4 N4 O4 P4 Q4 R4 S4 T4 U4 V4 W4 X4 Y4 Z4 AA4 AB4 AC4 AD4 AE4 AF4 AG4 AH4 AI4 AJ4 AK4 AL4 AM4 AN4 AO4 AP4 AQ4 AR4 AS4 AT4 AU4 AV4 AW4 AX4 AY4 AZ4 BA4 BB4 BC4 BD4 BE4 BF4 BG4 BH4 BI4 BJ4 BK4 BL4 BM4 BN4 BO4 BP4 BQ4 BR4 BS4 BT4 BU4 BV4 BW4 BX4 BY4 BZ4 CA4 CB4 CC4 CD4 CE4 CF4 CG4 CH4 CI4 CJ4 CK4 CL4 CM4 CN4 CO4 CP4 CQ4 CR4 CS4 CT4 CU4 CV4 CW4 CX4 CY4 CZ4 DA4 DB4 DC4 DD4 DE4 DF4 DG4 DH4 DI4 DJ4 DK4 DL4 DM4 DN4 DO4 DP4 DQ4 DR4 DS4 DT4 DU4 DV4 DW4 DX4 DY4 DZ4 EA4 EB4 EC4 ED4 EE4 EF4 EG4 EH4 EI4 EJ4 EK4 EL4 EM4 EN4 EO4 EP4 EQ4 ER4 ES4 ET4 EU4 EV4 EW4 EX4 EY4 EZ4 FA4 FB4 FC4 FD4 FE4 FF4 FG4 FH4 FI4 FJ4 FK4 FL4 FM4 FN4 FO4 G5 H5 I5 K5 L5 M5 N5 O5 P5 Q5 R5 S5 T5 U5 V5 W5 X5 Y5 Z5 AA5 AB5 AC5 AD5 AE5 AF5 AG5 AH5 AI5 AJ5 AK5 AL5 AM5 AN5 AO5 AP5 AQ5 AR5 AS5 AT5 AU5 AV5 AW5 AX5 AY5 AZ5 BA5 BB5 BC5 BD5 BE5 BF5 BG5 BH5 BI5 BJ5 BK5 BL5 BM5 BN5 BO5 BP5 BQ5 BR5 BS5 BT5 BU5 BV5 BW5 BX5 BY5 BZ5 CA5 CB5 CC5 CD5 CE5 CF5 CG5 CH5 CI5 CJ5 CK5 CL5 CM5 CN5 CO5 CP5 CQ5 CR5 CS5 CT5 CU5 CV5 CW5 CX5 CY5 CZ5 DA5 DB5 DC5 DD5 DE5 DF5 DG5 DH5 DI5 DJ5 DK5 DL5 DM5 DN5 DO5 DP5 DQ5 DR5 DS5 DT5 DU5 DV5 DW5 DX5 DY5 DZ5 EA5 EB5 EC5 ED5 EE5 EF5 EG5 EH5 EI5 EJ5 EK5 EL5 EM5 EN5 EO5 EP5 EQ5 ER5 ES5 ET5 EU5 EV5 EW5 EX5 EY5 EZ5 FA5 FB5 FC5 FD5 FE5 FF5 FG5 FH5 FI5 FJ5 FK5 FL5 FM5 FN5 FO5">
    <cfRule type="containsBlanks" dxfId="5" priority="6" stopIfTrue="1">
      <formula>LEN(TRIM(F4))=0</formula>
    </cfRule>
    <cfRule type="cellIs" dxfId="4" priority="7" stopIfTrue="1" operator="lessThan">
      <formula>0</formula>
    </cfRule>
    <cfRule type="cellIs" dxfId="3" priority="8" stopIfTrue="1" operator="greaterThan">
      <formula>0</formula>
    </cfRule>
  </conditionalFormatting>
  <conditionalFormatting sqref="F15 G15 H15 J15 K15 L15 N15 O15 P15 Q15 S15 T15 U15 X15">
    <cfRule type="cellIs" dxfId="2" priority="9" stopIfTrue="1" operator="lessThan">
      <formula>0</formula>
    </cfRule>
  </conditionalFormatting>
  <conditionalFormatting sqref="F5 F7 G7 H7 I7 J7 K7 L7 M7 N7 O7 P7 Q7 R7 S7 T7 U7 V7 W7 X7 Y7 Z7 AA7 AB7 AC7 AD7 AE7 AF7 AG7 AH7 AI7 AJ7 AK7 AL7 AM7 AN7 AO7 AP7 AQ7 AR7 AS7 AT7 AU7 AV7 AW7 AX7 AY7 AZ7 BA7 BB7 BC7 BD7 BE7 BF7 BG7 BH7 BI7 BJ7 BK7 BL7 BM7 BN7 BO7 BP7 BQ7 BR7 BS7 BT7 BU7 BV7 BW7 BX7 BY7 BZ7 CA7 CB7 CC7 CD7 CE7 CF7 CG7 CH7 CI7 CJ7 CK7 CL7 CM7 CN7 CO7 CP7 CQ7 CR7 CS7 CT7 CU7 CV7 CW7 CX7 CY7 CZ7 DA7 DB7 DC7 DD7 DE7 DF7 DG7 DH7 DI7 DJ7 DK7 DL7 DM7 DN7 DO7 DP7 DQ7 DR7 DS7 DT7 DU7 DV7 DW7 DX7 DY7 DZ7 EA7 EB7 EC7 ED7 EE7 EF7 EG7 EH7 EI7 EJ7 EK7 EL7 EM7 EN7 EO7 EP7 EQ7 ER7 ES7 ET7 EU7 EV7 EW7 EX7 EY7 EZ7 FA7 FB7 FC7 FD7 FE7 FF7 FG7 FH7 FI7 FJ7 FK7 FL7 FM7 FN7 FO7 F8 G8 H8 I8 J8 K8 L8 M8 N8 O8 P8 Q8 R8 S8 T8 U8 V8 W8 X8 Y8 Z8 AA8 AB8 AC8 AD8 AE8 AF8 AG8 AH8 AI8 AJ8 AK8 AL8 AM8 AN8 AO8 AP8 AQ8 AR8 AS8 AT8 AU8 AV8 AW8 AX8 AY8 AZ8 BA8 BB8 BC8 BD8 BE8 BF8 BG8 BH8 BI8 BJ8 BK8 BL8 BM8 BN8 BO8 BP8 BQ8 BR8 BS8 BT8 BU8 BV8 BW8 BX8 BY8 BZ8 CA8 CB8 CC8 CD8 CE8 CF8 CG8 CH8 CI8 CJ8 CK8 CL8 CM8 CN8 CO8 CP8 CQ8 CR8 CS8 CT8 CU8 CV8 CW8 CX8 CY8 CZ8 DA8 DB8 DC8 DD8 DE8 DF8 DG8 DH8 DI8 DJ8 DK8 DL8 DM8 DN8 DO8 DP8 DQ8 DR8 DS8 DT8 DU8 DV8 DW8 DX8 DY8 DZ8 EA8 EB8 EC8 ED8 EE8 EF8 EG8 EH8 EI8 EJ8 EK8 EL8 EM8 EN8 EO8 EP8 EQ8 ER8 ES8 ET8 EU8 EV8 EW8 EX8 EY8 EZ8 FA8 FB8 FC8 FD8 FE8 FF8 FG8 FH8 FI8 FJ8 FK8 FL8 FM8 FN8 FO8 F9 G9 I9 J9 K9 L9 M9 N9 O9 P9 Q9 R9 S9 T9 U9 V9 W9 X9 Y9 Z9 AA9 AB9 AC9 AD9 AE9 AF9 AG9 AH9 AI9 AJ9 AK9 AL9 AM9 AN9 AO9 AP9 AQ9 AR9 AS9 AT9 AU9 AV9 AW9 AX9 AY9 AZ9 BA9 BB9 BC9 BD9 BE9 BF9 BG9 BH9 BI9 BJ9 BK9 BL9 BM9 BN9 BO9 BP9 BQ9 BR9 BS9 BT9 BU9 BV9 BW9 BX9 BY9 BZ9 CA9 CB9 CC9 CD9 CE9 CF9 CG9 CH9 CI9 CJ9 CK9 CL9 CM9 CN9 CO9 CP9 CQ9 CR9 CS9 CT9 CU9 CV9 CW9 CX9 CY9 CZ9 DA9 DB9 DC9 DD9 DE9 DF9 DG9 DH9 DI9 DJ9 DK9 DL9 DM9 DN9 DO9 DP9 DQ9 DR9 DS9 DT9 DU9 DV9 DW9 DX9 DY9 DZ9 EA9 EB9 EC9 ED9 EE9 EF9 EG9 EH9 EI9 EJ9 EK9 EL9 EM9 EN9 EO9 EP9 EQ9 ER9 ES9 ET9 EU9 EV9 EW9 EX9 EY9 EZ9 FA9 FB9 FC9 FD9 FE9 FF9 FG9 FH9 FI9 FJ9 FK9 FL9 FM9 FN9 FO9 F10 G10 H10 J10 K10 L10 M10 N10 O10 P10 Q10 R10 S10 T10 U10 V10 W10 X10 Y10 Z10 AA10 AB10 AC10 AD10 AE10 AF10 AG10 AH10 AI10 AJ10 AK10 AL10 AM10 AN10 AO10 AP10 AQ10 AR10 AS10 AT10 AU10 AV10 AW10 AX10 AY10 AZ10 BA10 BB10 BC10 BD10 BE10 BF10 BG10 BH10 BI10 BJ10 BK10 BL10 BM10 BN10 BO10 BP10 BQ10 BR10 BS10 BT10 BU10 BV10 BW10 BX10 BY10 BZ10 CA10 CB10 CC10 CD10 CE10 CF10 CG10 CH10 CI10 CJ10 CK10 CL10 CM10 CN10 CO10 CP10 CQ10 CR10 CS10 CT10 CU10 CV10 CW10 CX10 CY10 CZ10 DA10 DB10 DC10 DD10 DE10 DF10 DG10 DH10 DI10 DJ10 DK10 DL10 DM10 DN10 DO10 DP10 DQ10 DR10 DS10 DT10 DU10 DV10 DW10 DX10 DY10 DZ10 EA10 EB10 EC10 ED10 EE10 EF10 EG10 EH10 EI10 EJ10 EK10 EL10 EM10 EN10 EO10 EP10 EQ10 ER10 ES10 ET10 EU10 EV10 EW10 EX10 EY10 EZ10 FA10 FB10 FC10 FD10 FE10 FF10 FG10 FH10 FI10 FJ10 FK10 FL10 FM10 FN10 FO10 F11 G11 H11 J11 K11 L11 M11 N11 O11 P11 Q11 R11 S11 T11 U11 V11 W11 X11 Y11 Z11 AA11 AB11 AC11 AD11 AE11 AF11 AG11 AH11 AI11 AJ11 AK11 AL11 AM11 AN11 AO11 AP11 AQ11 AR11 AS11 AT11 AU11 AV11 AW11 AX11 AY11 AZ11 BA11 BB11 BC11 BD11 BE11 BF11 BG11 BH11 BI11 BJ11 BK11 BL11 BM11 BN11 BO11 BP11 BQ11 BR11 BS11 BT11 BU11 BV11 BW11 BX11 BY11 BZ11 CA11 CB11 CC11 CD11 CE11 CF11 CG11 CH11 CI11 CJ11 CK11 CL11 CM11 CN11 CO11 CP11 CQ11 CR11 CS11 CT11 CU11 CV11 CW11 CX11 CY11 CZ11 DA11 DB11 DC11 DD11 DE11 DF11 DG11 DH11 DI11 DJ11 DK11 DL11 DM11 DN11 DO11 DP11 DQ11 DR11 DS11 DT11 DU11 DV11 DW11 DX11 DY11 DZ11 EA11 EB11 EC11 ED11 EE11 EF11 EG11 EH11 EI11 EJ11 EK11 EL11 EM11 EN11 EO11 EP11 EQ11 ER11 ES11 ET11 EU11 EV11 EW11 EX11 EY11 EZ11 FA11 FB11 FC11 FD11 FE11 FF11 FG11 FH11 FI11 FJ11 FK11 FL11 FM11 FN11 FO11 F12 G12 H12 I12 J12 K12 L12 M12 N12 O12 P12 Q12 R12 S12 T12 U12 V12 W12 X12 Y12 Z12 AA12 AB12 AC12 AD12 AE12 AF12 AG12 AH12 AI12 AJ12 AK12 AL12 AM12 AN12 AO12 AP12 AQ12 AR12 AS12 AT12 AU12 AV12 AW12 AX12 AY12 AZ12 BA12 BB12 BC12 BD12 BE12 BF12 BG12 BH12 BI12 BJ12 BK12 BL12 BM12 BN12 BO12 BP12 BQ12 BR12 BS12 BT12 BU12 BV12 BW12 BX12 BY12 BZ12 CA12 CB12 CC12 CD12 CE12 CF12 CG12 CH12 CI12 CJ12 CK12 CL12 CM12 CN12 CO12 CP12 CQ12 CR12 CS12 CT12 CU12 CV12 CW12 CX12 CY12 CZ12 DA12 DB12 DC12 DD12 DE12 DF12 DG12 DH12 DI12 DJ12 DK12 DL12 DM12 DN12 DO12 DP12 DQ12 DR12 DS12 DT12 DU12 DV12 DW12 DX12 DY12 DZ12 EA12 EB12 EC12 ED12 EE12 EF12 EG12 EH12 EI12 EJ12 EK12 EL12 EM12 EN12 EO12 EP12 EQ12 ER12 ES12 ET12 EU12 EV12 EW12 EX12 EY12 EZ12 FA12 FB12 FC12 FD12 FE12 FF12 FG12 FH12 FI12 FJ12 FK12 FL12 FM12 FN12 FO12 F13 G13 H13 I13 J13 K13 L13 M13 N13 O13 P13 Q13 R13 S13 T13 U13 V13 W13 X13 Y13 Z13 AA13 AB13 AC13 AD13 AE13 AF13 AG13 AH13 AI13 AJ13 AK13 AL13 AM13 AN13 AO13 AP13 AQ13 AR13 AS13 AT13 AU13 AV13 AW13 AX13 AY13 AZ13 BA13 BB13 BC13 BD13 BE13 BF13 BG13 BH13 BI13 BJ13 BK13 BL13 BM13 BN13 BO13 BP13 BQ13 BR13 BS13 BT13 BU13 BV13 BW13 BX13 BY13 BZ13 CA13 CB13 CC13 CD13 CE13 CF13 CG13 CH13 CI13 CJ13 CK13 CL13 CM13 CN13 CO13 CP13 CQ13 CR13 CS13 CT13 CU13 CV13 CW13 CX13 CY13 CZ13 DA13 DB13 DC13 DD13 DE13 DF13 DG13 DH13 DI13 DJ13 DK13 DL13 DM13 DN13 DO13 DP13 DQ13 DR13 DS13 DT13 DU13 DV13 DW13 DX13 DY13 DZ13 EA13 EB13 EC13 ED13 EE13 EF13 EG13 EH13 EI13 EJ13 EK13 EL13 EM13 EN13 EO13 EP13 EQ13 ER13 ES13 ET13 EU13 EV13 EW13 EX13 EY13 EZ13 FA13 FB13 FC13 FD13 FE13 FF13 FG13 FH13 FI13 FJ13 FK13 FL13 FM13 FN13 FO13 F14 G14 H14 I14 J14 O14 P14 R14 V14 F17 G17 H17 I17 J17 L17 M17 N17 O17 P17 Q17 R17 S17 T17 U17 V17 W17 X17 Y17 Z17 AA17 AB17 AC17 AD17 AE17 AF17 AG17 AH17 AI17 AJ17 AK17 AL17 AM17 AN17 AO17 AP17 AQ17 AR17 AS17 AT17 AU17 AV17 AW17 AX17 AY17 AZ17 BA17 BB17 BC17 BD17 BE17 BF17 BG17 BH17 BI17 BJ17 BK17 BL17 BM17 BN17 BO17 BP17 BQ17 BR17 BS17 BT17 BU17 BV17 BW17 BX17 BY17 BZ17 CA17 CB17 CC17 CD17 CE17 CF17 CG17 CH17 CI17 CJ17 CK17 CL17 CM17 CN17 CO17 CP17 CQ17 CR17 CS17 CT17 CU17 CV17 CW17 CX17 CY17 CZ17 DA17 DB17 DC17 DD17 DE17 DF17 DG17 DH17 DI17 DJ17 DK17 DL17 DM17 DN17 DO17 DP17 DQ17 DR17 DS17 DT17 DU17 DV17 DW17 DX17 DY17 DZ17 EA17 EB17 EC17 ED17 EE17 EF17 EG17 EH17 EI17 EJ17 EK17 EL17 EM17 EN17 EO17 EP17 EQ17 ER17 ES17 ET17 EU17 EV17 EW17 EX17 EY17 EZ17 FA17 FB17 FC17 FD17 FE17 FF17 FG17 FH17 FI17 FJ17 FK17 FL17 FM17 FN17 FO17 F18 G18 H18 I18 J18 K18 L18 M18 N18 O18 P18 Q18 R18 S18 T18 U18 V18 W18 X18 Y18 Z18 AA18 AB18 AC18 AD18 AE18 AF18 AG18 AH18 AI18 AJ18 AK18 AL18 AM18 AN18 AO18 AP18 AQ18 AR18 AS18 AT18 AU18 AV18 AW18 AX18 AY18 AZ18 BA18 BB18 BC18 BD18 BE18 BF18 BG18 BH18 BI18 BJ18 BK18 BL18 BM18 BN18 BO18 BP18 BQ18 BR18 BS18 BT18 BU18 BV18 BW18 BX18 BY18 BZ18 CA18 CB18 CC18 CD18 CE18 CF18 CG18 CH18 CI18 CJ18 CK18 CL18 CM18 CN18 CO18 CP18 CQ18 CR18 CS18 CT18 CU18 CV18 CW18 CX18 CY18 CZ18 DA18 DB18 DC18 DD18 DE18 DF18 DG18 DH18 DI18 DJ18 DK18 DL18 DM18 DN18 DO18 DP18 DQ18 DR18 DS18 DT18 DU18 DV18 DW18 DX18 DY18 DZ18 EA18 EB18 EC18 ED18 EE18 EF18 EG18 EH18 EI18 EJ18 EK18 EL18 EM18 EN18 EO18 EP18 EQ18 ER18 ES18 ET18 EU18 EV18 EW18 EX18 EY18 EZ18 FA18 FB18 FC18 FD18 FE18 FF18 FG18 FH18 FI18 FJ18 FK18 FL18 FM18 FN18 FO18 F19 G19 H19 I19 J19 K19 L19 M19 N19 O19 P19 Q19 R19 S19 T19 U19 V19 W19 X19 Y19 Z19 AA19 AB19 AC19 AD19 AE19 AF19 AG19 AH19 AI19 AJ19 AK19 AL19 AM19 AN19 AO19 AP19 AQ19 AR19 AS19 AT19 AU19 AV19 AW19 AX19 AY19 AZ19 BA19 BB19 BC19 BD19 BE19 BF19 BG19 BH19 BI19 BJ19 BK19 BL19 BM19 BN19 BO19 BP19 BQ19 BR19 BS19 BT19 BU19 BV19 BW19 BX19 BY19 BZ19 CA19 CB19 CC19 CD19 CE19 CF19 CG19 CH19 CI19 CJ19 CK19 CL19 CM19 CN19 CO19 CP19 CQ19 CR19 CS19 CT19 CU19 CV19 CW19 CX19 CY19 CZ19 DA19 DB19 DC19 DD19 DE19 DF19 DG19 DH19 DI19 DJ19 DK19 DL19 DM19 DN19 DO19 DP19 DQ19 DR19 DS19 DT19 DU19 DV19 DW19 DX19 DY19 DZ19 EA19 EB19 EC19 ED19 EE19 EF19 EG19 EH19 EI19 EJ19 EK19 EL19 EM19 EN19 EO19 EP19 EQ19 ER19 ES19 ET19 EU19 EV19 EW19 EX19 EY19 EZ19 FA19 FB19 FC19 FD19 FE19 FF19 FG19 FH19 FI19 FJ19 FK19 FL19 FM19 FN19 FO19 F20 G20 H20 I20 J20 K20 L20 M20 N20 O20 P20 Q20 R20 S20 T20 U20 V20 W20 X20 Y20 Z20 AA20 AB20 AC20 AD20 AE20 AF20 AG20 AH20 AI20 AJ20 AK20 AL20 AM20 AN20 AO20 AP20 AQ20 AR20 AS20 AT20 AU20 AV20 AW20 AX20 AY20 AZ20 BA20 BB20 BC20 BD20 BE20 BF20 BG20 BH20 BI20 BJ20 BK20 BL20 BM20 BN20 BO20 BP20 BQ20 BR20 BS20 BT20 BU20 BV20 BW20 BX20 BY20 BZ20 CA20 CB20 CC20 CD20 CE20 CF20 CG20 CH20 CI20 CJ20 CK20 CL20 CM20 CN20 CO20 CP20 CQ20 CR20 CS20 CT20 CU20 CV20 CW20 CX20 CY20 CZ20 DA20 DB20 DC20 DD20 DE20 DF20 DG20 DH20 DI20 DJ20 DK20 DL20 DM20 DN20 DO20 DP20 DQ20 DR20 DS20 DT20 DU20 DV20 DW20 DX20 DY20 DZ20 EA20 EB20 EC20 ED20 EE20 EF20 EG20 EH20 EI20 EJ20 EK20 EL20 EM20 EN20 EO20 EP20 EQ20 ER20 ES20 ET20 EU20 EV20 EW20 EX20 EY20 EZ20 FA20 FB20 FC20 FD20 FE20 FF20 FG20 FH20 FI20 FJ20 FK20 FL20 FM20 FN20 FO20 F21 G21 H21 I21 J21 K21 L21 M21 N21 O21 P21 Q21 R21 S21 T21 U21 V21 W21 X21 Y21 Z21 AA21 AB21 AC21 AD21 AE21 AF21 AG21 AH21 AI21 AJ21 AK21 AL21 AM21 AN21 AO21 AP21 AQ21 AR21 AS21 AT21 AU21 AV21 AW21 AX21 AY21 AZ21 BA21 BB21 BC21 BD21 BE21 BF21 BG21 BH21 BI21 BJ21 BK21 BL21 BM21 BN21 BO21 BP21 BQ21 BR21 BS21 BT21 BU21 BV21 BW21 BX21 BY21 BZ21 CA21 CB21 CC21 CD21 CE21 CF21 CG21 CH21 CI21 CJ21 CK21 CL21 CM21 CN21 CO21 CP21 CQ21 CR21 CS21 CT21 CU21 CV21 CW21 CX21 CY21 CZ21 DA21 DB21 DC21 DD21 DE21 DF21 DG21 DH21 DI21 DJ21 DK21 DL21 DM21 DN21 DO21 DP21 DQ21 DR21 DS21 DT21 DU21 DV21 DW21 DX21 DY21 DZ21 EA21 EB21 EC21 ED21 EE21 EF21 EG21 EH21 EI21 EJ21 EK21 EL21 EM21 EN21 EO21 EP21 EQ21 ER21 ES21 ET21 EU21 EV21 EW21 EX21 EY21 EZ21 FA21 FB21 FC21 FD21 FE21 FF21 FG21 FH21 FI21 FJ21 FK21 FL21 FM21 FN21 FO21 F23 G23 H23 I23 J23 K23 L23 M23 N23 O23 P23 Q23 R23 S23 T23 U23 V23 W23 X23 Y23 Z23 AA23 AB23 AC23 AD23 AE23 AF23 AG23 AH23 AI23 AJ23 AK23 AL23 AM23 AN23 AO23 AP23 AQ23 AR23 AS23 AT23 AU23 AV23 AW23 AX23 AY23 AZ23 BA23 BB23 BC23 BD23 BE23 BF23 BG23 BH23 BI23 BJ23 BK23 BL23 BM23 BN23 BO23 BP23 BQ23 BR23 BS23 BT23 BU23 BV23 BW23 BX23 BY23 BZ23 CA23 CB23 CC23 CD23 CE23 CF23 CG23 CH23 CI23 CJ23 CK23 CL23 CM23 CN23 CO23 CP23 CQ23 CR23 CS23 CT23 CU23 CV23 CW23 CX23 CY23 CZ23 DA23 DB23 DC23 DD23 DE23 DF23 DG23 DH23 DI23 DJ23 DK23 DL23 DM23 DN23 DO23 DP23 DQ23 DR23 DS23 DT23 DU23 DV23 DW23 DX23 DY23 DZ23 EA23 EB23 EC23 ED23 EE23 EF23 EG23 EH23 EI23 EJ23 EK23 EL23 EM23 EN23 EO23 EP23 EQ23 ER23 ES23 ET23 EU23 EV23 EW23 EX23 EY23 EZ23 FA23 FB23 FC23 FD23 FE23 FF23 FG23 FH23 FI23 FJ23 FK23 FL23 FM23 FN23 FO23 F24 G24 H24 I24 J24 K24 L24 M24 N24 O24 P24 Q24 R24 S24 T24 U24 V24 W24 X24 Y24 Z24 AA24 AB24 AC24 AD24 AE24 AF24 AG24 AH24 AI24 AJ24 AK24 AL24 AM24 AN24 AO24 AP24 AQ24 AR24 AS24 AT24 AU24 AV24 AW24 AX24 AY24 AZ24 BA24 BB24 BC24 BD24 BE24 BF24 BG24 BH24 BI24 BJ24 BK24 BL24 BM24 BN24 BO24 BP24 BQ24 BR24 BS24 BT24 BU24 BV24 BW24 BX24 BY24 BZ24 CA24 CB24 CC24 CD24 CE24 CF24 CG24 CH24 CI24 CJ24 CK24 CL24 CM24 CN24 CO24 CP24 CQ24 CR24 CS24 CT24 CU24 CV24 CW24 CX24 CY24 CZ24 DA24 DB24 DC24 DD24 DE24 DF24 DG24 DH24 DI24 DJ24 DK24 DL24 DM24 DN24 DO24 DP24 DQ24 DR24 DS24 DT24 DU24 DV24 DW24 DX24 DY24 DZ24 EA24 EB24 EC24 ED24 EE24 EF24 EG24 EH24 EI24 EJ24 EK24 EL24 EM24 EN24 EO24 EP24 EQ24 ER24 ES24 ET24 EU24 EV24 EW24 EX24 EY24 EZ24 FA24 FB24 FC24 FD24 FE24 FF24 FG24 FH24 FI24 FJ24 FK24 FL24 FM24 FN24 FO24 F25 G25 H25 I25 J25 K25 L25 M25 N25 O25 P25 Q25 R25 S25 T25 U25 V25 W25 X25 Y25 Z25 AA25 AB25 AC25 AD25 AE25 AF25 AG25 AH25 AI25 AJ25 AK25 AL25 AM25 AN25 AO25 AP25 AQ25 AR25 AS25 AT25 AU25 AV25 AW25 AX25 AY25 AZ25 BA25 BB25 BC25 BD25 BE25 BF25 BG25 BH25 BI25 BJ25 BK25 BL25 BM25 BN25 BO25 BP25 BQ25 BR25 BS25 BT25 BU25 BV25 BW25 BX25 BY25 BZ25 CA25 CB25 CC25 CD25 CE25 CF25 CG25 CH25 CI25 CJ25 CK25 CL25 CM25 CN25 CO25 CP25 CQ25 CR25 CS25 CT25 CU25 CV25 CW25 CX25 CY25 CZ25 DA25 DB25 DC25 DD25 DE25 DF25 DG25 DH25 DI25 DJ25 DK25 DL25 DM25 DN25 DO25 DP25 DQ25 DR25 DS25 DT25 DU25 DV25 DW25 DX25 DY25 DZ25 EA25 EB25 EC25 ED25 EE25 EF25 EG25 EH25 EI25 EJ25 EK25 EL25 EM25 EN25 EO25 EP25 EQ25 ER25 ES25 ET25 EU25 EV25 EW25 EX25 EY25 EZ25 FA25 FB25 FC25 FD25 FE25 FF25 FG25 FH25 FI25 FJ25 FK25 FL25 FM25 FN25 FO25">
    <cfRule type="containsBlanks" dxfId="1" priority="10" stopIfTrue="1">
      <formula>LEN(TRIM(F5))=0</formula>
    </cfRule>
    <cfRule type="cellIs" dxfId="0" priority="11" stopIfTrue="1" operator="lessThan">
      <formula>0</formula>
    </cfRule>
  </conditionalFormatting>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heetViews>
  <sheetFormatPr baseColWidth="10" defaultColWidth="17.1640625" defaultRowHeight="12.75" customHeight="1" x14ac:dyDescent="0"/>
  <cols>
    <col min="1" max="1" width="21.1640625" customWidth="1"/>
    <col min="3" max="3" width="21.83203125" customWidth="1"/>
  </cols>
  <sheetData>
    <row r="1" spans="1:8" ht="12.75" customHeight="1">
      <c r="A1" s="23" t="s">
        <v>22</v>
      </c>
      <c r="B1" s="18">
        <v>7</v>
      </c>
      <c r="C1" s="27"/>
      <c r="D1" s="27"/>
      <c r="E1" s="17" t="s">
        <v>23</v>
      </c>
      <c r="F1" s="20" t="s">
        <v>24</v>
      </c>
      <c r="G1" s="26">
        <v>7</v>
      </c>
      <c r="H1" s="33"/>
    </row>
    <row r="2" spans="1:8" ht="12.75" customHeight="1">
      <c r="A2" s="23" t="s">
        <v>25</v>
      </c>
      <c r="B2" s="1">
        <f ca="1">NOW()</f>
        <v>42046.500181597221</v>
      </c>
      <c r="C2" s="42" t="s">
        <v>26</v>
      </c>
      <c r="D2" s="42"/>
      <c r="E2" s="31"/>
      <c r="F2" s="20" t="s">
        <v>27</v>
      </c>
      <c r="G2" s="26">
        <v>14</v>
      </c>
      <c r="H2" s="33"/>
    </row>
    <row r="3" spans="1:8" ht="12.75" customHeight="1">
      <c r="A3" s="23" t="s">
        <v>28</v>
      </c>
      <c r="B3" s="4">
        <v>60</v>
      </c>
      <c r="C3" s="33"/>
      <c r="E3" s="2"/>
      <c r="F3" s="2"/>
      <c r="G3" s="2"/>
    </row>
    <row r="4" spans="1:8" ht="12.75" customHeight="1">
      <c r="A4" s="2"/>
      <c r="B4" s="2"/>
    </row>
    <row r="6" spans="1:8" ht="12.75" customHeight="1">
      <c r="A6" t="s">
        <v>29</v>
      </c>
      <c r="B6" s="29">
        <v>400</v>
      </c>
    </row>
    <row r="7" spans="1:8" ht="12.75" customHeight="1">
      <c r="A7" t="s">
        <v>30</v>
      </c>
      <c r="B7" s="9">
        <v>-350</v>
      </c>
    </row>
    <row r="9" spans="1:8" ht="12.75" customHeight="1">
      <c r="A9" s="43" t="s">
        <v>31</v>
      </c>
      <c r="B9" s="43"/>
      <c r="C9" s="43"/>
      <c r="D9" s="43"/>
      <c r="E9" s="43"/>
      <c r="F9" s="43"/>
    </row>
    <row r="10" spans="1:8" ht="12.75" customHeight="1">
      <c r="A10" s="43"/>
      <c r="B10" s="43"/>
      <c r="C10" s="43"/>
      <c r="D10" s="43"/>
      <c r="E10" s="43"/>
      <c r="F10" s="43"/>
    </row>
    <row r="11" spans="1:8" ht="12.75" customHeight="1">
      <c r="A11" s="43"/>
      <c r="B11" s="43"/>
      <c r="C11" s="43"/>
      <c r="D11" s="43"/>
      <c r="E11" s="43"/>
      <c r="F11" s="43"/>
    </row>
    <row r="12" spans="1:8" ht="12.75" customHeight="1">
      <c r="A12" s="43"/>
      <c r="B12" s="43"/>
      <c r="C12" s="43"/>
      <c r="D12" s="43"/>
      <c r="E12" s="43"/>
      <c r="F12" s="43"/>
    </row>
    <row r="13" spans="1:8" ht="12.75" customHeight="1">
      <c r="A13" t="s">
        <v>32</v>
      </c>
      <c r="B13" s="43" t="s">
        <v>33</v>
      </c>
      <c r="C13" s="43"/>
    </row>
    <row r="14" spans="1:8" ht="12.75" customHeight="1">
      <c r="E14" s="3"/>
    </row>
  </sheetData>
  <mergeCells count="3">
    <mergeCell ref="C2:D2"/>
    <mergeCell ref="A9:F12"/>
    <mergeCell ref="B13:C13"/>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Budget Worksheet</vt:lpstr>
      <vt:lpstr>Budget Sheet Info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Laurel Yan</cp:lastModifiedBy>
  <dcterms:created xsi:type="dcterms:W3CDTF">2015-02-11T04:00:25Z</dcterms:created>
  <dcterms:modified xsi:type="dcterms:W3CDTF">2015-02-11T04:00:25Z</dcterms:modified>
</cp:coreProperties>
</file>