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2AD" lockStructure="1"/>
  <bookViews>
    <workbookView xWindow="120" yWindow="75" windowWidth="21345" windowHeight="9795"/>
  </bookViews>
  <sheets>
    <sheet name="Instructions" sheetId="24" r:id="rId1"/>
    <sheet name="Lineup" sheetId="19" r:id="rId2"/>
    <sheet name="Blank Form" sheetId="23" r:id="rId3"/>
  </sheets>
  <definedNames>
    <definedName name="coach1_name">#REF!</definedName>
    <definedName name="coach2_name">#REF!</definedName>
    <definedName name="manager_name">#REF!</definedName>
    <definedName name="_xlnm.Print_Area" localSheetId="2">'Blank Form'!$A$1:$J$17</definedName>
    <definedName name="_xlnm.Print_Area" localSheetId="0">Instructions!$A$1:$L$35</definedName>
    <definedName name="_xlnm.Print_Area" localSheetId="1">Lineup!$A$1:$I$105</definedName>
    <definedName name="team_name">#REF!</definedName>
  </definedNames>
  <calcPr calcId="145621"/>
</workbook>
</file>

<file path=xl/calcChain.xml><?xml version="1.0" encoding="utf-8"?>
<calcChain xmlns="http://schemas.openxmlformats.org/spreadsheetml/2006/main">
  <c r="C103" i="19" l="1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I89" i="19"/>
  <c r="H89" i="19"/>
  <c r="G89" i="19"/>
  <c r="F89" i="19"/>
  <c r="E89" i="19"/>
  <c r="D89" i="19"/>
  <c r="C89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I68" i="19"/>
  <c r="H68" i="19"/>
  <c r="G68" i="19"/>
  <c r="F68" i="19"/>
  <c r="E68" i="19"/>
  <c r="D68" i="19"/>
  <c r="C68" i="19"/>
  <c r="I103" i="19"/>
  <c r="H103" i="19"/>
  <c r="G103" i="19"/>
  <c r="F103" i="19"/>
  <c r="E103" i="19"/>
  <c r="D103" i="19"/>
  <c r="I102" i="19"/>
  <c r="H102" i="19"/>
  <c r="G102" i="19"/>
  <c r="F102" i="19"/>
  <c r="E102" i="19"/>
  <c r="D102" i="19"/>
  <c r="I101" i="19"/>
  <c r="H101" i="19"/>
  <c r="G101" i="19"/>
  <c r="F101" i="19"/>
  <c r="E101" i="19"/>
  <c r="D101" i="19"/>
  <c r="I100" i="19"/>
  <c r="H100" i="19"/>
  <c r="G100" i="19"/>
  <c r="F100" i="19"/>
  <c r="E100" i="19"/>
  <c r="D100" i="19"/>
  <c r="I99" i="19"/>
  <c r="H99" i="19"/>
  <c r="G99" i="19"/>
  <c r="F99" i="19"/>
  <c r="E99" i="19"/>
  <c r="D99" i="19"/>
  <c r="I98" i="19"/>
  <c r="H98" i="19"/>
  <c r="G98" i="19"/>
  <c r="F98" i="19"/>
  <c r="E98" i="19"/>
  <c r="D98" i="19"/>
  <c r="I97" i="19"/>
  <c r="H97" i="19"/>
  <c r="G97" i="19"/>
  <c r="F97" i="19"/>
  <c r="E97" i="19"/>
  <c r="D97" i="19"/>
  <c r="I96" i="19"/>
  <c r="H96" i="19"/>
  <c r="G96" i="19"/>
  <c r="F96" i="19"/>
  <c r="E96" i="19"/>
  <c r="D96" i="19"/>
  <c r="I95" i="19"/>
  <c r="H95" i="19"/>
  <c r="G95" i="19"/>
  <c r="F95" i="19"/>
  <c r="E95" i="19"/>
  <c r="D95" i="19"/>
  <c r="I94" i="19"/>
  <c r="H94" i="19"/>
  <c r="G94" i="19"/>
  <c r="F94" i="19"/>
  <c r="E94" i="19"/>
  <c r="D94" i="19"/>
  <c r="I93" i="19"/>
  <c r="H93" i="19"/>
  <c r="G93" i="19"/>
  <c r="F93" i="19"/>
  <c r="E93" i="19"/>
  <c r="D93" i="19"/>
  <c r="I92" i="19"/>
  <c r="H92" i="19"/>
  <c r="G92" i="19"/>
  <c r="F92" i="19"/>
  <c r="E92" i="19"/>
  <c r="D92" i="19"/>
  <c r="I91" i="19"/>
  <c r="H91" i="19"/>
  <c r="G91" i="19"/>
  <c r="F91" i="19"/>
  <c r="E91" i="19"/>
  <c r="D91" i="19"/>
  <c r="I90" i="19"/>
  <c r="H90" i="19"/>
  <c r="G90" i="19"/>
  <c r="F90" i="19"/>
  <c r="E90" i="19"/>
  <c r="D90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I82" i="19"/>
  <c r="H82" i="19"/>
  <c r="G82" i="19"/>
  <c r="F82" i="19"/>
  <c r="E82" i="19"/>
  <c r="D82" i="19"/>
  <c r="I81" i="19"/>
  <c r="H81" i="19"/>
  <c r="G81" i="19"/>
  <c r="F81" i="19"/>
  <c r="E81" i="19"/>
  <c r="D81" i="19"/>
  <c r="I80" i="19"/>
  <c r="H80" i="19"/>
  <c r="G80" i="19"/>
  <c r="F80" i="19"/>
  <c r="E80" i="19"/>
  <c r="D80" i="19"/>
  <c r="I79" i="19"/>
  <c r="H79" i="19"/>
  <c r="G79" i="19"/>
  <c r="F79" i="19"/>
  <c r="E79" i="19"/>
  <c r="D79" i="19"/>
  <c r="I78" i="19"/>
  <c r="H78" i="19"/>
  <c r="G78" i="19"/>
  <c r="F78" i="19"/>
  <c r="E78" i="19"/>
  <c r="D78" i="19"/>
  <c r="I77" i="19"/>
  <c r="H77" i="19"/>
  <c r="G77" i="19"/>
  <c r="F77" i="19"/>
  <c r="E77" i="19"/>
  <c r="D77" i="19"/>
  <c r="I76" i="19"/>
  <c r="H76" i="19"/>
  <c r="G76" i="19"/>
  <c r="F76" i="19"/>
  <c r="E76" i="19"/>
  <c r="D76" i="19"/>
  <c r="I75" i="19"/>
  <c r="H75" i="19"/>
  <c r="G75" i="19"/>
  <c r="F75" i="19"/>
  <c r="E75" i="19"/>
  <c r="D75" i="19"/>
  <c r="I74" i="19"/>
  <c r="H74" i="19"/>
  <c r="G74" i="19"/>
  <c r="F74" i="19"/>
  <c r="E74" i="19"/>
  <c r="D74" i="19"/>
  <c r="I73" i="19"/>
  <c r="H73" i="19"/>
  <c r="G73" i="19"/>
  <c r="F73" i="19"/>
  <c r="E73" i="19"/>
  <c r="D73" i="19"/>
  <c r="I72" i="19"/>
  <c r="H72" i="19"/>
  <c r="G72" i="19"/>
  <c r="F72" i="19"/>
  <c r="E72" i="19"/>
  <c r="D72" i="19"/>
  <c r="I71" i="19"/>
  <c r="H71" i="19"/>
  <c r="G71" i="19"/>
  <c r="F71" i="19"/>
  <c r="E71" i="19"/>
  <c r="D71" i="19"/>
  <c r="I70" i="19"/>
  <c r="H70" i="19"/>
  <c r="G70" i="19"/>
  <c r="F70" i="19"/>
  <c r="E70" i="19"/>
  <c r="D70" i="19"/>
  <c r="I69" i="19"/>
  <c r="H69" i="19"/>
  <c r="G69" i="19"/>
  <c r="F69" i="19"/>
  <c r="E69" i="19"/>
  <c r="D69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A68" i="19"/>
  <c r="I61" i="19"/>
  <c r="H61" i="19"/>
  <c r="G61" i="19"/>
  <c r="F61" i="19"/>
  <c r="E61" i="19"/>
  <c r="D61" i="19"/>
  <c r="I60" i="19"/>
  <c r="H60" i="19"/>
  <c r="G60" i="19"/>
  <c r="F60" i="19"/>
  <c r="E60" i="19"/>
  <c r="D60" i="19"/>
  <c r="I59" i="19"/>
  <c r="H59" i="19"/>
  <c r="G59" i="19"/>
  <c r="F59" i="19"/>
  <c r="E59" i="19"/>
  <c r="D59" i="19"/>
  <c r="I58" i="19"/>
  <c r="H58" i="19"/>
  <c r="G58" i="19"/>
  <c r="F58" i="19"/>
  <c r="E58" i="19"/>
  <c r="D58" i="19"/>
  <c r="I57" i="19"/>
  <c r="H57" i="19"/>
  <c r="G57" i="19"/>
  <c r="F57" i="19"/>
  <c r="E57" i="19"/>
  <c r="D57" i="19"/>
  <c r="I56" i="19"/>
  <c r="H56" i="19"/>
  <c r="G56" i="19"/>
  <c r="F56" i="19"/>
  <c r="E56" i="19"/>
  <c r="D56" i="19"/>
  <c r="I55" i="19"/>
  <c r="H55" i="19"/>
  <c r="G55" i="19"/>
  <c r="F55" i="19"/>
  <c r="E55" i="19"/>
  <c r="D55" i="19"/>
  <c r="I54" i="19"/>
  <c r="H54" i="19"/>
  <c r="G54" i="19"/>
  <c r="F54" i="19"/>
  <c r="E54" i="19"/>
  <c r="D54" i="19"/>
  <c r="I53" i="19"/>
  <c r="H53" i="19"/>
  <c r="G53" i="19"/>
  <c r="F53" i="19"/>
  <c r="E53" i="19"/>
  <c r="D53" i="19"/>
  <c r="I52" i="19"/>
  <c r="H52" i="19"/>
  <c r="G52" i="19"/>
  <c r="F52" i="19"/>
  <c r="E52" i="19"/>
  <c r="D52" i="19"/>
  <c r="I51" i="19"/>
  <c r="H51" i="19"/>
  <c r="G51" i="19"/>
  <c r="F51" i="19"/>
  <c r="E51" i="19"/>
  <c r="D51" i="19"/>
  <c r="I50" i="19"/>
  <c r="H50" i="19"/>
  <c r="G50" i="19"/>
  <c r="F50" i="19"/>
  <c r="E50" i="19"/>
  <c r="D50" i="19"/>
  <c r="I49" i="19"/>
  <c r="H49" i="19"/>
  <c r="G49" i="19"/>
  <c r="F49" i="19"/>
  <c r="E49" i="19"/>
  <c r="D49" i="19"/>
  <c r="I48" i="19"/>
  <c r="H48" i="19"/>
  <c r="G48" i="19"/>
  <c r="F48" i="19"/>
  <c r="E48" i="19"/>
  <c r="D48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C61" i="19"/>
  <c r="C60" i="19"/>
  <c r="S19" i="19"/>
  <c r="R19" i="19"/>
  <c r="Q19" i="19"/>
  <c r="P19" i="19"/>
  <c r="O19" i="19"/>
  <c r="N19" i="19"/>
  <c r="S18" i="19"/>
  <c r="R18" i="19"/>
  <c r="Q18" i="19"/>
  <c r="P18" i="19"/>
  <c r="O18" i="19"/>
  <c r="N18" i="19"/>
  <c r="S17" i="19"/>
  <c r="R17" i="19"/>
  <c r="Q17" i="19"/>
  <c r="P17" i="19"/>
  <c r="O17" i="19"/>
  <c r="N17" i="19"/>
  <c r="S16" i="19"/>
  <c r="R16" i="19"/>
  <c r="Q16" i="19"/>
  <c r="P16" i="19"/>
  <c r="O16" i="19"/>
  <c r="N16" i="19"/>
  <c r="S15" i="19"/>
  <c r="R15" i="19"/>
  <c r="Q15" i="19"/>
  <c r="P15" i="19"/>
  <c r="O15" i="19"/>
  <c r="N15" i="19"/>
  <c r="S14" i="19"/>
  <c r="R14" i="19"/>
  <c r="Q14" i="19"/>
  <c r="P14" i="19"/>
  <c r="O14" i="19"/>
  <c r="N14" i="19"/>
  <c r="S13" i="19"/>
  <c r="R13" i="19"/>
  <c r="Q13" i="19"/>
  <c r="P13" i="19"/>
  <c r="O13" i="19"/>
  <c r="N13" i="19"/>
  <c r="S12" i="19"/>
  <c r="R12" i="19"/>
  <c r="Q12" i="19"/>
  <c r="P12" i="19"/>
  <c r="O12" i="19"/>
  <c r="N12" i="19"/>
  <c r="S11" i="19"/>
  <c r="R11" i="19"/>
  <c r="Q11" i="19"/>
  <c r="P11" i="19"/>
  <c r="O11" i="19"/>
  <c r="N11" i="19"/>
  <c r="S10" i="19"/>
  <c r="R10" i="19"/>
  <c r="Q10" i="19"/>
  <c r="P10" i="19"/>
  <c r="O10" i="19"/>
  <c r="N10" i="19"/>
  <c r="S9" i="19"/>
  <c r="R9" i="19"/>
  <c r="Q9" i="19"/>
  <c r="P9" i="19"/>
  <c r="O9" i="19"/>
  <c r="N9" i="19"/>
  <c r="S8" i="19"/>
  <c r="R8" i="19"/>
  <c r="Q8" i="19"/>
  <c r="P8" i="19"/>
  <c r="O8" i="19"/>
  <c r="N8" i="19"/>
  <c r="S7" i="19"/>
  <c r="R7" i="19"/>
  <c r="Q7" i="19"/>
  <c r="P7" i="19"/>
  <c r="O7" i="19"/>
  <c r="N7" i="19"/>
  <c r="S6" i="19"/>
  <c r="R6" i="19"/>
  <c r="Q6" i="19"/>
  <c r="P6" i="19"/>
  <c r="O6" i="19"/>
  <c r="N6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L19" i="19"/>
  <c r="L17" i="19"/>
  <c r="L16" i="19"/>
  <c r="L15" i="19"/>
  <c r="L14" i="19"/>
  <c r="L13" i="19"/>
  <c r="L12" i="19"/>
  <c r="L11" i="19"/>
  <c r="L10" i="19"/>
  <c r="L9" i="19"/>
  <c r="L8" i="19"/>
  <c r="L7" i="19"/>
  <c r="L6" i="19"/>
  <c r="L18" i="19"/>
  <c r="A23" i="19"/>
  <c r="E23" i="19" s="1"/>
  <c r="A19" i="19"/>
  <c r="A61" i="19" s="1"/>
  <c r="A18" i="19"/>
  <c r="A60" i="19" s="1"/>
  <c r="E22" i="19"/>
  <c r="F86" i="19"/>
  <c r="A86" i="19"/>
  <c r="F85" i="19"/>
  <c r="F65" i="19"/>
  <c r="A65" i="19"/>
  <c r="F64" i="19"/>
  <c r="F44" i="19"/>
  <c r="F43" i="19"/>
  <c r="A64" i="19" l="1"/>
  <c r="A85" i="19"/>
  <c r="B39" i="19"/>
  <c r="F39" i="19" s="1"/>
  <c r="B38" i="19"/>
  <c r="F38" i="19" s="1"/>
  <c r="B37" i="19"/>
  <c r="F37" i="19" s="1"/>
  <c r="B36" i="19"/>
  <c r="F36" i="19" s="1"/>
  <c r="B35" i="19"/>
  <c r="F35" i="19" s="1"/>
  <c r="B34" i="19"/>
  <c r="F34" i="19" s="1"/>
  <c r="B33" i="19"/>
  <c r="F33" i="19" s="1"/>
  <c r="B32" i="19"/>
  <c r="F32" i="19" s="1"/>
  <c r="B31" i="19"/>
  <c r="F31" i="19" s="1"/>
  <c r="B30" i="19"/>
  <c r="F30" i="19" s="1"/>
  <c r="B29" i="19"/>
  <c r="F29" i="19" s="1"/>
  <c r="B28" i="19"/>
  <c r="F28" i="19" s="1"/>
  <c r="A24" i="19"/>
  <c r="E24" i="19" s="1"/>
  <c r="A26" i="19"/>
  <c r="E26" i="19" s="1"/>
  <c r="A25" i="19"/>
  <c r="E25" i="19" s="1"/>
  <c r="C59" i="19"/>
  <c r="C58" i="19"/>
  <c r="C57" i="19"/>
  <c r="C56" i="19"/>
  <c r="C55" i="19"/>
  <c r="C54" i="19"/>
  <c r="C53" i="19"/>
  <c r="C52" i="19"/>
  <c r="C51" i="19"/>
  <c r="C50" i="19"/>
  <c r="C49" i="19"/>
  <c r="C48" i="19"/>
  <c r="I47" i="19"/>
  <c r="H47" i="19"/>
  <c r="G47" i="19"/>
  <c r="F47" i="19"/>
  <c r="E47" i="19"/>
  <c r="D47" i="19"/>
  <c r="C47" i="19"/>
  <c r="A47" i="19"/>
  <c r="A89" i="19" s="1"/>
  <c r="A44" i="19"/>
  <c r="A43" i="19"/>
  <c r="A6" i="19" l="1"/>
  <c r="A69" i="19" s="1"/>
  <c r="S5" i="19"/>
  <c r="R5" i="19"/>
  <c r="Q5" i="19"/>
  <c r="P5" i="19"/>
  <c r="O5" i="19"/>
  <c r="N5" i="19"/>
  <c r="A28" i="19" l="1"/>
  <c r="E28" i="19" s="1"/>
  <c r="A48" i="19"/>
  <c r="A90" i="19" s="1"/>
  <c r="A7" i="19"/>
  <c r="A29" i="19" l="1"/>
  <c r="E29" i="19" s="1"/>
  <c r="A49" i="19"/>
  <c r="A8" i="19"/>
  <c r="A70" i="19" l="1"/>
  <c r="A91" i="19" s="1"/>
  <c r="A30" i="19"/>
  <c r="E30" i="19" s="1"/>
  <c r="A50" i="19"/>
  <c r="A9" i="19"/>
  <c r="A71" i="19" l="1"/>
  <c r="A92" i="19" s="1"/>
  <c r="A31" i="19"/>
  <c r="E31" i="19" s="1"/>
  <c r="A51" i="19"/>
  <c r="A10" i="19"/>
  <c r="A72" i="19" l="1"/>
  <c r="A93" i="19" s="1"/>
  <c r="A32" i="19"/>
  <c r="E32" i="19" s="1"/>
  <c r="A52" i="19"/>
  <c r="A11" i="19"/>
  <c r="A73" i="19" l="1"/>
  <c r="A94" i="19" s="1"/>
  <c r="A33" i="19"/>
  <c r="E33" i="19" s="1"/>
  <c r="A53" i="19"/>
  <c r="A12" i="19"/>
  <c r="A74" i="19" l="1"/>
  <c r="A95" i="19" s="1"/>
  <c r="A34" i="19"/>
  <c r="E34" i="19" s="1"/>
  <c r="A54" i="19"/>
  <c r="A13" i="19"/>
  <c r="A75" i="19" l="1"/>
  <c r="A96" i="19" s="1"/>
  <c r="A35" i="19"/>
  <c r="E35" i="19" s="1"/>
  <c r="A55" i="19"/>
  <c r="A14" i="19"/>
  <c r="A76" i="19" l="1"/>
  <c r="A97" i="19" s="1"/>
  <c r="A36" i="19"/>
  <c r="E36" i="19" s="1"/>
  <c r="A56" i="19"/>
  <c r="A15" i="19"/>
  <c r="A77" i="19" l="1"/>
  <c r="A98" i="19" s="1"/>
  <c r="A37" i="19"/>
  <c r="E37" i="19" s="1"/>
  <c r="A57" i="19"/>
  <c r="A16" i="19"/>
  <c r="A78" i="19" l="1"/>
  <c r="A99" i="19" s="1"/>
  <c r="A38" i="19"/>
  <c r="E38" i="19" s="1"/>
  <c r="A58" i="19"/>
  <c r="A17" i="19"/>
  <c r="A79" i="19" l="1"/>
  <c r="A100" i="19" s="1"/>
  <c r="A39" i="19"/>
  <c r="E39" i="19" s="1"/>
  <c r="A59" i="19"/>
  <c r="A80" i="19" l="1"/>
  <c r="A101" i="19" s="1"/>
</calcChain>
</file>

<file path=xl/sharedStrings.xml><?xml version="1.0" encoding="utf-8"?>
<sst xmlns="http://schemas.openxmlformats.org/spreadsheetml/2006/main" count="165" uniqueCount="72">
  <si>
    <t>Infield</t>
  </si>
  <si>
    <t>P</t>
  </si>
  <si>
    <t>Zach</t>
  </si>
  <si>
    <t>Ryan</t>
  </si>
  <si>
    <t>C</t>
  </si>
  <si>
    <t>Ethan</t>
  </si>
  <si>
    <t>1B</t>
  </si>
  <si>
    <t>Christian</t>
  </si>
  <si>
    <t>2B</t>
  </si>
  <si>
    <t>SS</t>
  </si>
  <si>
    <t>3B</t>
  </si>
  <si>
    <t>Josh</t>
  </si>
  <si>
    <t>Bench</t>
  </si>
  <si>
    <t>James</t>
  </si>
  <si>
    <t>Batting Order</t>
  </si>
  <si>
    <t>Johnny</t>
  </si>
  <si>
    <t>David</t>
  </si>
  <si>
    <t>Cody</t>
  </si>
  <si>
    <t>Field location</t>
  </si>
  <si>
    <t>Date in mm/dd/yyyy format</t>
  </si>
  <si>
    <t>First Name</t>
  </si>
  <si>
    <t>Field</t>
  </si>
  <si>
    <t>Left</t>
  </si>
  <si>
    <t>Center</t>
  </si>
  <si>
    <t>Right</t>
  </si>
  <si>
    <t>vs.</t>
  </si>
  <si>
    <t>Our Team Name</t>
  </si>
  <si>
    <t>Bob Robertson  #7</t>
  </si>
  <si>
    <t>Bob</t>
  </si>
  <si>
    <t>Date:</t>
  </si>
  <si>
    <t>Field:</t>
  </si>
  <si>
    <t>Playing Time Check</t>
  </si>
  <si>
    <t>Opponent Name</t>
  </si>
  <si>
    <t>Use the exact names you use in the field position assignments.</t>
  </si>
  <si>
    <r>
      <t>Game Plan Template</t>
    </r>
    <r>
      <rPr>
        <vertAlign val="superscript"/>
        <sz val="18"/>
        <color theme="1"/>
        <rFont val="Cambria"/>
        <family val="1"/>
      </rPr>
      <t/>
    </r>
  </si>
  <si>
    <t xml:space="preserve"> Version 3.0</t>
  </si>
  <si>
    <t>This template is designed save time planning lineups for both recreational and advanced baseball teams.</t>
  </si>
  <si>
    <t>Key Features:</t>
  </si>
  <si>
    <t>- Tracks innings assigned, bench innings, and infield innings to ensure the playing time you want for each player.</t>
  </si>
  <si>
    <t>- Alerts you to missed/double assignments which saves time completing lineups.</t>
  </si>
  <si>
    <t>- Allows quick "what-if" scenarios to plan for different game developments.</t>
  </si>
  <si>
    <t>- Prints out lineup sheets for you, your coaches, and posting in the dugout, plus batting order sheets for the scorekeepers.</t>
  </si>
  <si>
    <t>- Accomodates up to 14 players and automatically adjusts to fewer players.</t>
  </si>
  <si>
    <t>- Allows you to use full player names, only first names, nicknames, or whatever you choose.</t>
  </si>
  <si>
    <t>Instructions:</t>
  </si>
  <si>
    <t xml:space="preserve">    That may be appropriate and part of your plan, but knowing those situations can help avoid unintended issues.</t>
  </si>
  <si>
    <t>Email coach.hullick@gmail.com with questions or comments.</t>
  </si>
  <si>
    <t>Positive Youth Baseball</t>
  </si>
  <si>
    <t>Copyright 2011-2013</t>
  </si>
  <si>
    <t>It is free to use for all volunteer youth baseball coaches without any warranty whatsoever.</t>
  </si>
  <si>
    <t>- Includes a blank form for making out new lineups at the field (click on the Blank Form tab at the bottom left).</t>
  </si>
  <si>
    <t>2. Enter your team's name and game information in the cells indicated at the top of the template.</t>
  </si>
  <si>
    <t>3. Enter your batting order with player name &amp; number.  Batting order numbers appear/disappear when you add/delete names.</t>
  </si>
  <si>
    <t>4. Under the Playing Time Check, enter player names (just first or just last) down the name column.</t>
  </si>
  <si>
    <t>5. Assign positions for each inning using the EXACT names you listed in the Playing Time Check.</t>
  </si>
  <si>
    <t>6. The PT Check will alert you with color codes when a player has been assigned more than one, or zero, positions for an inning.</t>
  </si>
  <si>
    <t>7. The PT Check will alert you when a player has been assigned considerable innings on the bench or few innings in the infield.</t>
  </si>
  <si>
    <t>8. Review your lineup and print.  Select File - Print on the top menu bar.  You can print all or selected pages.</t>
  </si>
  <si>
    <t>1. Select the Lineup tab at the bottom left.</t>
  </si>
  <si>
    <t>Cody Smith  #22</t>
  </si>
  <si>
    <t>Ryan Thompson #15</t>
  </si>
  <si>
    <t>Karl Hall  #45</t>
  </si>
  <si>
    <t>Karl</t>
  </si>
  <si>
    <t>Christian Chambers  #21</t>
  </si>
  <si>
    <t>James Baker  #7</t>
  </si>
  <si>
    <t>Josh Harris  #2</t>
  </si>
  <si>
    <t>Johnny Carver  #24</t>
  </si>
  <si>
    <t>David Archer  #30</t>
  </si>
  <si>
    <t>Vijay Chakreni #12</t>
  </si>
  <si>
    <t>Zach Taylor  #44</t>
  </si>
  <si>
    <t>Ethan Allen  #18</t>
  </si>
  <si>
    <t>Vijay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</si>
</sst>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mmmm\ dd\,\ yyyy\ \(ddd\)"/>
    <numFmt numFmtId="165" formatCode="dddd\,\ mmmm\ dd\,\ yyyy"/>
  </numFmts>
  <fonts count="21" x14ac:knownFonts="1">
    <font>
      <sz val="11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color theme="1"/>
      <name val="Arial"/>
      <family val="2"/>
    </font>
    <font>
      <b/>
      <u/>
      <sz val="13"/>
      <color theme="1"/>
      <name val="Arial"/>
      <family val="2"/>
    </font>
    <font>
      <b/>
      <u/>
      <sz val="16"/>
      <color theme="1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8"/>
      <color theme="1"/>
      <name val="Arial Black"/>
      <family val="2"/>
    </font>
    <font>
      <vertAlign val="superscript"/>
      <sz val="18"/>
      <color theme="1"/>
      <name val="Cambria"/>
      <family val="1"/>
    </font>
    <font>
      <i/>
      <sz val="11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2" fillId="2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10" fillId="0" borderId="0" xfId="0" applyFont="1" applyProtection="1"/>
    <xf numFmtId="0" fontId="8" fillId="2" borderId="0" xfId="0" applyFont="1" applyFill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vertical="center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12" fillId="0" borderId="22" xfId="0" applyFont="1" applyBorder="1" applyAlignment="1" applyProtection="1"/>
    <xf numFmtId="165" fontId="6" fillId="0" borderId="0" xfId="0" applyNumberFormat="1" applyFont="1" applyAlignment="1" applyProtection="1">
      <alignment horizontal="left"/>
      <protection locked="0"/>
    </xf>
    <xf numFmtId="165" fontId="0" fillId="0" borderId="23" xfId="0" applyNumberFormat="1" applyBorder="1" applyAlignment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protection locked="0"/>
    </xf>
    <xf numFmtId="42" fontId="6" fillId="0" borderId="21" xfId="0" applyNumberFormat="1" applyFont="1" applyBorder="1" applyAlignment="1" applyProtection="1"/>
    <xf numFmtId="0" fontId="0" fillId="0" borderId="21" xfId="0" applyBorder="1" applyAlignment="1" applyProtection="1">
      <protection locked="0"/>
    </xf>
    <xf numFmtId="0" fontId="1" fillId="0" borderId="0" xfId="0" applyFont="1" applyBorder="1" applyAlignment="1" applyProtection="1">
      <alignment horizontal="center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/>
    </xf>
    <xf numFmtId="0" fontId="10" fillId="2" borderId="21" xfId="0" applyFont="1" applyFill="1" applyBorder="1" applyAlignment="1" applyProtection="1">
      <protection locked="0"/>
    </xf>
    <xf numFmtId="0" fontId="10" fillId="2" borderId="20" xfId="0" applyFont="1" applyFill="1" applyBorder="1" applyAlignment="1" applyProtection="1">
      <protection locked="0"/>
    </xf>
    <xf numFmtId="0" fontId="10" fillId="0" borderId="20" xfId="0" applyFont="1" applyBorder="1" applyAlignment="1" applyProtection="1"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4" borderId="24" xfId="0" applyFont="1" applyFill="1" applyBorder="1" applyAlignment="1" applyProtection="1">
      <alignment horizontal="center" vertical="center"/>
    </xf>
    <xf numFmtId="0" fontId="9" fillId="4" borderId="30" xfId="0" applyFont="1" applyFill="1" applyBorder="1" applyAlignment="1" applyProtection="1">
      <alignment horizontal="center" vertical="center"/>
    </xf>
    <xf numFmtId="0" fontId="9" fillId="2" borderId="29" xfId="0" applyFont="1" applyFill="1" applyBorder="1" applyAlignment="1" applyProtection="1">
      <alignment horizontal="center" vertical="center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25" xfId="0" applyFont="1" applyFill="1" applyBorder="1" applyAlignment="1" applyProtection="1">
      <alignment horizontal="center" vertical="center" wrapText="1"/>
      <protection locked="0"/>
    </xf>
    <xf numFmtId="0" fontId="10" fillId="3" borderId="17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protection hidden="1"/>
    </xf>
    <xf numFmtId="42" fontId="6" fillId="0" borderId="0" xfId="0" applyNumberFormat="1" applyFont="1" applyAlignment="1" applyProtection="1"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3" borderId="40" xfId="0" applyFont="1" applyFill="1" applyBorder="1" applyAlignment="1" applyProtection="1">
      <alignment horizontal="center" vertic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10" fillId="2" borderId="0" xfId="0" applyFont="1" applyFill="1" applyAlignment="1" applyProtection="1">
      <alignment horizontal="left" vertical="center" indent="1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9" fillId="2" borderId="36" xfId="0" applyFont="1" applyFill="1" applyBorder="1" applyAlignment="1" applyProtection="1">
      <alignment horizontal="center" vertical="center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12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indent="1"/>
      <protection hidden="1"/>
    </xf>
    <xf numFmtId="0" fontId="10" fillId="0" borderId="12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10" fillId="3" borderId="16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3" borderId="17" xfId="0" applyFont="1" applyFill="1" applyBorder="1" applyAlignment="1" applyProtection="1">
      <alignment horizontal="center" vertical="center" wrapText="1"/>
      <protection hidden="1"/>
    </xf>
    <xf numFmtId="0" fontId="10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10" fillId="3" borderId="34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0" fontId="10" fillId="3" borderId="25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1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64" fontId="6" fillId="0" borderId="0" xfId="0" applyNumberFormat="1" applyFont="1" applyAlignment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 indent="2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horizontal="left" indent="1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protection hidden="1"/>
    </xf>
    <xf numFmtId="0" fontId="0" fillId="2" borderId="0" xfId="0" applyFill="1" applyBorder="1" applyAlignme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2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65" fontId="6" fillId="2" borderId="0" xfId="0" applyNumberFormat="1" applyFont="1" applyFill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protection hidden="1"/>
    </xf>
    <xf numFmtId="165" fontId="6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 applyAlignment="1" applyProtection="1">
      <protection locked="0"/>
    </xf>
    <xf numFmtId="0" fontId="5" fillId="2" borderId="0" xfId="0" applyFont="1" applyFill="1" applyAlignment="1" applyProtection="1">
      <protection hidden="1"/>
    </xf>
    <xf numFmtId="0" fontId="2" fillId="0" borderId="0" xfId="0" applyFont="1" applyAlignment="1" applyProtection="1">
      <protection hidden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left"/>
      <protection locked="0"/>
    </xf>
    <xf numFmtId="0" fontId="0" fillId="0" borderId="22" xfId="0" applyBorder="1"/>
    <xf numFmtId="0" fontId="5" fillId="0" borderId="22" xfId="0" applyFont="1" applyBorder="1" applyAlignment="1" applyProtection="1">
      <alignment horizontal="right"/>
      <protection locked="0"/>
    </xf>
    <xf numFmtId="0" fontId="0" fillId="0" borderId="22" xfId="0" applyBorder="1" applyAlignment="1" applyProtection="1">
      <protection locked="0"/>
    </xf>
    <xf numFmtId="0" fontId="3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8">
    <dxf>
      <font>
        <b val="0"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rgb="FFFFFF66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color theme="1"/>
      </font>
      <fill>
        <patternFill>
          <bgColor rgb="FFFFFF66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CC"/>
      <color rgb="FFFFFF66"/>
      <color rgb="FFFFFF99"/>
      <color rgb="FF008000"/>
      <color rgb="FFFF8181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180974</xdr:colOff>
      <xdr:row>0</xdr:row>
      <xdr:rowOff>0</xdr:rowOff>
    </xdr:from>
    <xdr:to>
      <xdr:col>19</xdr:col>
      <xdr:colOff>685799</xdr:colOff>
      <xdr:row>35</xdr:row>
      <xdr:rowOff>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4" y="0"/>
          <a:ext cx="5305425" cy="6619875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2137835</xdr:colOff>
      <xdr:row>21</xdr:row>
      <xdr:rowOff>275165</xdr:rowOff>
    </xdr:from>
    <xdr:to>
      <xdr:col>3</xdr:col>
      <xdr:colOff>275167</xdr:colOff>
      <xdr:row>24</xdr:row>
      <xdr:rowOff>116415</xdr:rowOff>
    </xdr:to>
    <xdr:sp macro="" textlink="">
      <xdr:nvSpPr>
        <xdr:cNvPr id="4" name="TextBox 3"/>
        <xdr:cNvSpPr txBox="1"/>
      </xdr:nvSpPr>
      <xdr:spPr>
        <a:xfrm>
          <a:off x="2455335" y="7715248"/>
          <a:ext cx="1862665" cy="603250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Duplicate</a:t>
          </a:r>
          <a:r>
            <a:rPr lang="en-US" sz="1100" baseline="0">
              <a:latin typeface="Arial" pitchFamily="34" charset="0"/>
              <a:cs typeface="Arial" pitchFamily="34" charset="0"/>
            </a:rPr>
            <a:t> batting orders.  Tear the printout in half for two different scorekeepers.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absolute">
    <xdr:from>
      <xdr:col>2</xdr:col>
      <xdr:colOff>1056</xdr:colOff>
      <xdr:row>42</xdr:row>
      <xdr:rowOff>105862</xdr:rowOff>
    </xdr:from>
    <xdr:to>
      <xdr:col>5</xdr:col>
      <xdr:colOff>31749</xdr:colOff>
      <xdr:row>44</xdr:row>
      <xdr:rowOff>10612</xdr:rowOff>
    </xdr:to>
    <xdr:sp macro="" textlink="">
      <xdr:nvSpPr>
        <xdr:cNvPr id="7" name="TextBox 6"/>
        <xdr:cNvSpPr txBox="1"/>
      </xdr:nvSpPr>
      <xdr:spPr>
        <a:xfrm>
          <a:off x="3419473" y="14149945"/>
          <a:ext cx="2433109" cy="433917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Duplicate</a:t>
          </a:r>
          <a:r>
            <a:rPr lang="en-US" sz="1100" baseline="0">
              <a:latin typeface="Arial" pitchFamily="34" charset="0"/>
              <a:cs typeface="Arial" pitchFamily="34" charset="0"/>
            </a:rPr>
            <a:t> for coaches or to post in dugout for players and/or parents.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absolute">
    <xdr:from>
      <xdr:col>2</xdr:col>
      <xdr:colOff>1057</xdr:colOff>
      <xdr:row>63</xdr:row>
      <xdr:rowOff>105877</xdr:rowOff>
    </xdr:from>
    <xdr:to>
      <xdr:col>5</xdr:col>
      <xdr:colOff>31750</xdr:colOff>
      <xdr:row>65</xdr:row>
      <xdr:rowOff>10627</xdr:rowOff>
    </xdr:to>
    <xdr:sp macro="" textlink="">
      <xdr:nvSpPr>
        <xdr:cNvPr id="10" name="TextBox 9"/>
        <xdr:cNvSpPr txBox="1"/>
      </xdr:nvSpPr>
      <xdr:spPr>
        <a:xfrm>
          <a:off x="3419474" y="21706460"/>
          <a:ext cx="2433109" cy="433917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Duplicate</a:t>
          </a:r>
          <a:r>
            <a:rPr lang="en-US" sz="1100" baseline="0">
              <a:latin typeface="Arial" pitchFamily="34" charset="0"/>
              <a:cs typeface="Arial" pitchFamily="34" charset="0"/>
            </a:rPr>
            <a:t> for coaches or to post in dugout for players and/or parents.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 editAs="absolute">
    <xdr:from>
      <xdr:col>2</xdr:col>
      <xdr:colOff>75140</xdr:colOff>
      <xdr:row>83</xdr:row>
      <xdr:rowOff>75162</xdr:rowOff>
    </xdr:from>
    <xdr:to>
      <xdr:col>5</xdr:col>
      <xdr:colOff>105833</xdr:colOff>
      <xdr:row>85</xdr:row>
      <xdr:rowOff>31770</xdr:rowOff>
    </xdr:to>
    <xdr:sp macro="" textlink="">
      <xdr:nvSpPr>
        <xdr:cNvPr id="11" name="TextBox 10"/>
        <xdr:cNvSpPr txBox="1"/>
      </xdr:nvSpPr>
      <xdr:spPr>
        <a:xfrm>
          <a:off x="3493557" y="29041745"/>
          <a:ext cx="2433109" cy="443442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Duplicate</a:t>
          </a:r>
          <a:r>
            <a:rPr lang="en-US" sz="1100" baseline="0">
              <a:latin typeface="Arial" pitchFamily="34" charset="0"/>
              <a:cs typeface="Arial" pitchFamily="34" charset="0"/>
            </a:rPr>
            <a:t> for coaches or to post in dugout for players and/or parents.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381006</xdr:colOff>
      <xdr:row>0</xdr:row>
      <xdr:rowOff>169347</xdr:rowOff>
    </xdr:from>
    <xdr:ext cx="1513417" cy="1238236"/>
    <xdr:sp macro="" textlink="">
      <xdr:nvSpPr>
        <xdr:cNvPr id="2" name="TextBox 1"/>
        <xdr:cNvSpPr txBox="1"/>
      </xdr:nvSpPr>
      <xdr:spPr>
        <a:xfrm>
          <a:off x="9694339" y="169347"/>
          <a:ext cx="1513417" cy="1238236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45720" tIns="45720" rIns="45720" bIns="45720" rtlCol="0" anchor="t">
          <a:noAutofit/>
        </a:bodyPr>
        <a:lstStyle/>
        <a:p>
          <a:r>
            <a:rPr lang="en-US" sz="1100">
              <a:latin typeface="Arial" pitchFamily="34" charset="0"/>
              <a:cs typeface="Arial" pitchFamily="34" charset="0"/>
            </a:rPr>
            <a:t>Keep a few copies of</a:t>
          </a:r>
          <a:r>
            <a:rPr lang="en-US" sz="1100" baseline="0">
              <a:latin typeface="Arial" pitchFamily="34" charset="0"/>
              <a:cs typeface="Arial" pitchFamily="34" charset="0"/>
            </a:rPr>
            <a:t> this blank form in your scorebook in case you need to make a new lineup and don't have access to this template on a computer.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showGridLines="0" showRowColHeaders="0" tabSelected="1" workbookViewId="0"/>
  </sheetViews>
  <sheetFormatPr defaultColWidth="0" defaultRowHeight="14.25" zeroHeight="1" x14ac:dyDescent="0.2"/>
  <cols>
    <col min="1" max="1" width="9" style="150" customWidth="1"/>
    <col min="2" max="20" width="9" customWidth="1"/>
    <col min="21" max="16384" width="9" hidden="1"/>
  </cols>
  <sheetData>
    <row r="1" spans="1:13" ht="35.1" customHeight="1" x14ac:dyDescent="0.2">
      <c r="A1" s="151" t="s">
        <v>34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x14ac:dyDescent="0.2">
      <c r="A2" s="153" t="s">
        <v>35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3" x14ac:dyDescent="0.2">
      <c r="A3" s="154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</row>
    <row r="4" spans="1:13" x14ac:dyDescent="0.2"/>
    <row r="5" spans="1:13" ht="15" x14ac:dyDescent="0.25">
      <c r="A5" s="158" t="s">
        <v>36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3" x14ac:dyDescent="0.2">
      <c r="A6" s="159" t="s">
        <v>49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3" x14ac:dyDescent="0.2"/>
    <row r="8" spans="1:13" ht="15" x14ac:dyDescent="0.25">
      <c r="A8" s="148" t="s">
        <v>37</v>
      </c>
    </row>
    <row r="9" spans="1:13" x14ac:dyDescent="0.2">
      <c r="A9" s="149" t="s">
        <v>39</v>
      </c>
    </row>
    <row r="10" spans="1:13" x14ac:dyDescent="0.2">
      <c r="A10" s="149" t="s">
        <v>38</v>
      </c>
    </row>
    <row r="11" spans="1:13" x14ac:dyDescent="0.2">
      <c r="A11" s="149" t="s">
        <v>40</v>
      </c>
    </row>
    <row r="12" spans="1:13" x14ac:dyDescent="0.2">
      <c r="A12" s="149" t="s">
        <v>41</v>
      </c>
    </row>
    <row r="13" spans="1:13" x14ac:dyDescent="0.2">
      <c r="A13" s="149" t="s">
        <v>42</v>
      </c>
    </row>
    <row r="14" spans="1:13" x14ac:dyDescent="0.2">
      <c r="A14" s="149" t="s">
        <v>43</v>
      </c>
    </row>
    <row r="15" spans="1:13" x14ac:dyDescent="0.2">
      <c r="A15" s="149" t="s">
        <v>50</v>
      </c>
    </row>
    <row r="16" spans="1:13" x14ac:dyDescent="0.2"/>
    <row r="17" spans="1:13" ht="15" x14ac:dyDescent="0.25">
      <c r="A17" s="148" t="s">
        <v>44</v>
      </c>
    </row>
    <row r="18" spans="1:13" x14ac:dyDescent="0.2">
      <c r="A18" s="149" t="s">
        <v>58</v>
      </c>
    </row>
    <row r="19" spans="1:13" x14ac:dyDescent="0.2">
      <c r="A19" s="149" t="s">
        <v>51</v>
      </c>
    </row>
    <row r="20" spans="1:13" x14ac:dyDescent="0.2">
      <c r="A20" s="150" t="s">
        <v>52</v>
      </c>
    </row>
    <row r="21" spans="1:13" x14ac:dyDescent="0.2">
      <c r="A21" s="150" t="s">
        <v>53</v>
      </c>
    </row>
    <row r="22" spans="1:13" x14ac:dyDescent="0.2">
      <c r="A22" s="150" t="s">
        <v>54</v>
      </c>
    </row>
    <row r="23" spans="1:13" x14ac:dyDescent="0.2">
      <c r="A23" s="150" t="s">
        <v>55</v>
      </c>
    </row>
    <row r="24" spans="1:13" x14ac:dyDescent="0.2">
      <c r="A24" s="150" t="s">
        <v>56</v>
      </c>
    </row>
    <row r="25" spans="1:13" x14ac:dyDescent="0.2">
      <c r="A25" s="150" t="s">
        <v>45</v>
      </c>
    </row>
    <row r="26" spans="1:13" x14ac:dyDescent="0.2">
      <c r="A26" s="150" t="s">
        <v>57</v>
      </c>
    </row>
    <row r="27" spans="1:13" x14ac:dyDescent="0.2"/>
    <row r="28" spans="1:13" x14ac:dyDescent="0.2"/>
    <row r="29" spans="1:13" x14ac:dyDescent="0.2">
      <c r="A29" s="157" t="s">
        <v>46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5"/>
    </row>
    <row r="30" spans="1:13" x14ac:dyDescent="0.2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</row>
    <row r="31" spans="1:13" x14ac:dyDescent="0.2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</row>
    <row r="32" spans="1:13" x14ac:dyDescent="0.2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</row>
    <row r="33" spans="1:13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</row>
    <row r="34" spans="1:13" x14ac:dyDescent="0.2">
      <c r="A34" s="156" t="s">
        <v>47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</row>
    <row r="35" spans="1:13" x14ac:dyDescent="0.2">
      <c r="A35" s="156" t="s">
        <v>48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</row>
  </sheetData>
  <sheetProtection password="82AD" sheet="1" objects="1" scenarios="1" selectLockedCells="1" selectUnlockedCells="1"/>
  <mergeCells count="5">
    <mergeCell ref="A34:L34"/>
    <mergeCell ref="A35:L35"/>
    <mergeCell ref="A29:L29"/>
    <mergeCell ref="A5:L5"/>
    <mergeCell ref="A6:L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6"/>
  <sheetViews>
    <sheetView showGridLines="0" showRowColHeaders="0" zoomScale="90" zoomScaleNormal="90" workbookViewId="0">
      <selection sqref="A1:C1"/>
    </sheetView>
  </sheetViews>
  <sheetFormatPr defaultColWidth="0" defaultRowHeight="18" zeroHeight="1" x14ac:dyDescent="0.25"/>
  <cols>
    <col min="1" max="1" width="4.125" style="99" customWidth="1"/>
    <col min="2" max="2" width="40.625" style="99" customWidth="1"/>
    <col min="3" max="3" width="8.125" style="99" bestFit="1" customWidth="1"/>
    <col min="4" max="9" width="11.625" style="99" customWidth="1"/>
    <col min="10" max="10" width="4.875" style="99" customWidth="1"/>
    <col min="11" max="11" width="13.125" style="99" customWidth="1"/>
    <col min="12" max="12" width="7.375" style="99" bestFit="1" customWidth="1"/>
    <col min="13" max="13" width="7.125" style="99" bestFit="1" customWidth="1"/>
    <col min="14" max="19" width="5.625" style="99" customWidth="1"/>
    <col min="20" max="20" width="4.625" style="99" customWidth="1"/>
    <col min="21" max="27" width="9" style="99" hidden="1" customWidth="1"/>
    <col min="28" max="39" width="0" style="99" hidden="1" customWidth="1"/>
    <col min="40" max="16384" width="9" style="99" hidden="1"/>
  </cols>
  <sheetData>
    <row r="1" spans="1:20" s="76" customFormat="1" ht="23.25" x14ac:dyDescent="0.35">
      <c r="A1" s="183" t="s">
        <v>26</v>
      </c>
      <c r="B1" s="184"/>
      <c r="C1" s="184"/>
      <c r="D1" s="189" t="s">
        <v>25</v>
      </c>
      <c r="E1" s="189"/>
      <c r="F1" s="185" t="s">
        <v>32</v>
      </c>
      <c r="G1" s="184"/>
      <c r="H1" s="184"/>
      <c r="I1" s="184"/>
      <c r="J1" s="75"/>
      <c r="K1" s="187" t="s">
        <v>31</v>
      </c>
      <c r="L1" s="188"/>
      <c r="M1" s="188"/>
      <c r="N1" s="188"/>
      <c r="O1" s="188"/>
      <c r="P1" s="188"/>
      <c r="Q1" s="188"/>
      <c r="R1" s="188"/>
      <c r="S1" s="188"/>
    </row>
    <row r="2" spans="1:20" s="83" customFormat="1" ht="15" x14ac:dyDescent="0.2">
      <c r="A2" s="176" t="s">
        <v>19</v>
      </c>
      <c r="B2" s="177"/>
      <c r="C2" s="77"/>
      <c r="D2" s="78"/>
      <c r="E2" s="78"/>
      <c r="F2" s="180" t="s">
        <v>18</v>
      </c>
      <c r="G2" s="181"/>
      <c r="H2" s="181"/>
      <c r="I2" s="181"/>
      <c r="J2" s="79"/>
      <c r="K2" s="80"/>
      <c r="L2" s="81"/>
      <c r="M2" s="81"/>
      <c r="N2" s="81"/>
      <c r="O2" s="81"/>
      <c r="P2" s="81"/>
      <c r="Q2" s="82"/>
      <c r="R2" s="82"/>
      <c r="S2" s="82"/>
    </row>
    <row r="3" spans="1:20" s="83" customFormat="1" ht="15" x14ac:dyDescent="0.2">
      <c r="C3" s="174"/>
      <c r="D3" s="174"/>
      <c r="E3" s="174"/>
      <c r="F3" s="174"/>
      <c r="G3" s="174"/>
      <c r="H3" s="175"/>
      <c r="I3" s="175"/>
      <c r="J3" s="79"/>
      <c r="K3" s="182" t="s">
        <v>33</v>
      </c>
      <c r="L3" s="182"/>
      <c r="M3" s="182"/>
      <c r="N3" s="182"/>
      <c r="O3" s="182"/>
      <c r="P3" s="182"/>
      <c r="Q3" s="182"/>
      <c r="R3" s="182"/>
      <c r="S3" s="182"/>
      <c r="T3" s="84"/>
    </row>
    <row r="4" spans="1:20" s="83" customFormat="1" ht="15" x14ac:dyDescent="0.2">
      <c r="A4" s="85"/>
      <c r="B4" s="86"/>
      <c r="C4" s="174"/>
      <c r="D4" s="174"/>
      <c r="E4" s="174"/>
      <c r="F4" s="174"/>
      <c r="G4" s="174"/>
      <c r="H4" s="79"/>
      <c r="I4" s="79"/>
      <c r="J4" s="79"/>
    </row>
    <row r="5" spans="1:20" ht="21" thickBot="1" x14ac:dyDescent="0.3">
      <c r="A5" s="87" t="s">
        <v>14</v>
      </c>
      <c r="B5" s="88"/>
      <c r="C5" s="89" t="s">
        <v>21</v>
      </c>
      <c r="D5" s="90">
        <v>1</v>
      </c>
      <c r="E5" s="91">
        <v>2</v>
      </c>
      <c r="F5" s="92">
        <v>3</v>
      </c>
      <c r="G5" s="91">
        <v>4</v>
      </c>
      <c r="H5" s="92">
        <v>5</v>
      </c>
      <c r="I5" s="93">
        <v>6</v>
      </c>
      <c r="J5" s="94"/>
      <c r="K5" s="95" t="s">
        <v>20</v>
      </c>
      <c r="L5" s="96" t="s">
        <v>12</v>
      </c>
      <c r="M5" s="97" t="s">
        <v>0</v>
      </c>
      <c r="N5" s="96">
        <f t="shared" ref="N5:S5" si="0">D5</f>
        <v>1</v>
      </c>
      <c r="O5" s="98">
        <f t="shared" si="0"/>
        <v>2</v>
      </c>
      <c r="P5" s="98">
        <f t="shared" si="0"/>
        <v>3</v>
      </c>
      <c r="Q5" s="98">
        <f t="shared" si="0"/>
        <v>4</v>
      </c>
      <c r="R5" s="98">
        <f t="shared" si="0"/>
        <v>5</v>
      </c>
      <c r="S5" s="97">
        <f t="shared" si="0"/>
        <v>6</v>
      </c>
    </row>
    <row r="6" spans="1:20" ht="33" customHeight="1" thickTop="1" x14ac:dyDescent="0.25">
      <c r="A6" s="74">
        <f>IF(B6="","",1)</f>
        <v>1</v>
      </c>
      <c r="B6" s="63" t="s">
        <v>59</v>
      </c>
      <c r="C6" s="101" t="s">
        <v>1</v>
      </c>
      <c r="D6" s="55" t="s">
        <v>62</v>
      </c>
      <c r="E6" s="9" t="s">
        <v>62</v>
      </c>
      <c r="F6" s="59" t="s">
        <v>17</v>
      </c>
      <c r="G6" s="10" t="s">
        <v>17</v>
      </c>
      <c r="H6" s="59" t="s">
        <v>3</v>
      </c>
      <c r="I6" s="54" t="s">
        <v>3</v>
      </c>
      <c r="J6" s="107"/>
      <c r="K6" s="21" t="s">
        <v>71</v>
      </c>
      <c r="L6" s="65">
        <f t="shared" ref="L6:L17" si="1">IF($K6=""," ",COUNTIF($D$15:$I$17,$K6))</f>
        <v>2</v>
      </c>
      <c r="M6" s="66">
        <f>IF($K6=""," ",COUNTIF($D$6:$I$11,$K6))</f>
        <v>2</v>
      </c>
      <c r="N6" s="65">
        <f>IF($K6=""," ",COUNTIF(D$6:D$17,$K6))</f>
        <v>1</v>
      </c>
      <c r="O6" s="67">
        <f t="shared" ref="O6:O19" si="2">IF($K6=""," ",COUNTIF(E$6:E$17,$K6))</f>
        <v>1</v>
      </c>
      <c r="P6" s="67">
        <f t="shared" ref="P6:P19" si="3">IF($K6=""," ",COUNTIF(F$6:F$17,$K6))</f>
        <v>1</v>
      </c>
      <c r="Q6" s="67">
        <f t="shared" ref="Q6:Q19" si="4">IF($K6=""," ",COUNTIF(G$6:G$17,$K6))</f>
        <v>1</v>
      </c>
      <c r="R6" s="67">
        <f t="shared" ref="R6:R19" si="5">IF($K6=""," ",COUNTIF(H$6:H$17,$K6))</f>
        <v>1</v>
      </c>
      <c r="S6" s="66">
        <f t="shared" ref="S6:S19" si="6">IF($K6=""," ",COUNTIF(I$6:I$17,$K6))</f>
        <v>1</v>
      </c>
    </row>
    <row r="7" spans="1:20" ht="33" customHeight="1" x14ac:dyDescent="0.25">
      <c r="A7" s="74">
        <f>IF(B7="","",A6+1)</f>
        <v>2</v>
      </c>
      <c r="B7" s="63" t="s">
        <v>60</v>
      </c>
      <c r="C7" s="108" t="s">
        <v>4</v>
      </c>
      <c r="D7" s="56" t="s">
        <v>17</v>
      </c>
      <c r="E7" s="11" t="s">
        <v>17</v>
      </c>
      <c r="F7" s="56" t="s">
        <v>13</v>
      </c>
      <c r="G7" s="12" t="s">
        <v>13</v>
      </c>
      <c r="H7" s="62" t="s">
        <v>62</v>
      </c>
      <c r="I7" s="13" t="s">
        <v>62</v>
      </c>
      <c r="J7" s="107"/>
      <c r="K7" s="22" t="s">
        <v>15</v>
      </c>
      <c r="L7" s="68">
        <f t="shared" si="1"/>
        <v>2</v>
      </c>
      <c r="M7" s="66">
        <f t="shared" ref="M7:M19" si="7">IF($K7=""," ",COUNTIF($D$6:$I$11,$K7))</f>
        <v>2</v>
      </c>
      <c r="N7" s="68">
        <f t="shared" ref="N7:N19" si="8">IF($K7=""," ",COUNTIF(D$6:D$17,$K7))</f>
        <v>1</v>
      </c>
      <c r="O7" s="69">
        <f t="shared" si="2"/>
        <v>1</v>
      </c>
      <c r="P7" s="69">
        <f t="shared" si="3"/>
        <v>1</v>
      </c>
      <c r="Q7" s="69">
        <f t="shared" si="4"/>
        <v>1</v>
      </c>
      <c r="R7" s="69">
        <f t="shared" si="5"/>
        <v>1</v>
      </c>
      <c r="S7" s="70">
        <f t="shared" si="6"/>
        <v>1</v>
      </c>
    </row>
    <row r="8" spans="1:20" ht="33" customHeight="1" x14ac:dyDescent="0.25">
      <c r="A8" s="74">
        <f t="shared" ref="A8:A16" si="9">IF(B8="","",A7+1)</f>
        <v>3</v>
      </c>
      <c r="B8" s="63" t="s">
        <v>61</v>
      </c>
      <c r="C8" s="114" t="s">
        <v>6</v>
      </c>
      <c r="D8" s="56" t="s">
        <v>7</v>
      </c>
      <c r="E8" s="14" t="s">
        <v>7</v>
      </c>
      <c r="F8" s="56" t="s">
        <v>3</v>
      </c>
      <c r="G8" s="12" t="s">
        <v>3</v>
      </c>
      <c r="H8" s="62" t="s">
        <v>7</v>
      </c>
      <c r="I8" s="13" t="s">
        <v>7</v>
      </c>
      <c r="J8" s="107"/>
      <c r="K8" s="22" t="s">
        <v>16</v>
      </c>
      <c r="L8" s="68">
        <f t="shared" si="1"/>
        <v>2</v>
      </c>
      <c r="M8" s="66">
        <f t="shared" si="7"/>
        <v>3</v>
      </c>
      <c r="N8" s="68">
        <f t="shared" si="8"/>
        <v>1</v>
      </c>
      <c r="O8" s="69">
        <f t="shared" si="2"/>
        <v>1</v>
      </c>
      <c r="P8" s="69">
        <f t="shared" si="3"/>
        <v>1</v>
      </c>
      <c r="Q8" s="69">
        <f t="shared" si="4"/>
        <v>1</v>
      </c>
      <c r="R8" s="69">
        <f t="shared" si="5"/>
        <v>1</v>
      </c>
      <c r="S8" s="70">
        <f t="shared" si="6"/>
        <v>1</v>
      </c>
    </row>
    <row r="9" spans="1:20" ht="33" customHeight="1" x14ac:dyDescent="0.25">
      <c r="A9" s="74">
        <f t="shared" si="9"/>
        <v>4</v>
      </c>
      <c r="B9" s="63" t="s">
        <v>63</v>
      </c>
      <c r="C9" s="108" t="s">
        <v>8</v>
      </c>
      <c r="D9" s="56" t="s">
        <v>15</v>
      </c>
      <c r="E9" s="11" t="s">
        <v>71</v>
      </c>
      <c r="F9" s="56" t="s">
        <v>5</v>
      </c>
      <c r="G9" s="12" t="s">
        <v>2</v>
      </c>
      <c r="H9" s="62" t="s">
        <v>71</v>
      </c>
      <c r="I9" s="13" t="s">
        <v>15</v>
      </c>
      <c r="J9" s="107"/>
      <c r="K9" s="22" t="s">
        <v>13</v>
      </c>
      <c r="L9" s="68">
        <f t="shared" si="1"/>
        <v>0</v>
      </c>
      <c r="M9" s="66">
        <f t="shared" si="7"/>
        <v>2</v>
      </c>
      <c r="N9" s="68">
        <f t="shared" si="8"/>
        <v>1</v>
      </c>
      <c r="O9" s="69">
        <f t="shared" si="2"/>
        <v>1</v>
      </c>
      <c r="P9" s="69">
        <f t="shared" si="3"/>
        <v>1</v>
      </c>
      <c r="Q9" s="69">
        <f t="shared" si="4"/>
        <v>1</v>
      </c>
      <c r="R9" s="69">
        <f t="shared" si="5"/>
        <v>1</v>
      </c>
      <c r="S9" s="70">
        <f t="shared" si="6"/>
        <v>1</v>
      </c>
    </row>
    <row r="10" spans="1:20" ht="33" customHeight="1" x14ac:dyDescent="0.25">
      <c r="A10" s="74">
        <f t="shared" si="9"/>
        <v>5</v>
      </c>
      <c r="B10" s="63" t="s">
        <v>64</v>
      </c>
      <c r="C10" s="114" t="s">
        <v>9</v>
      </c>
      <c r="D10" s="56" t="s">
        <v>3</v>
      </c>
      <c r="E10" s="14" t="s">
        <v>3</v>
      </c>
      <c r="F10" s="56" t="s">
        <v>62</v>
      </c>
      <c r="G10" s="12" t="s">
        <v>62</v>
      </c>
      <c r="H10" s="62" t="s">
        <v>17</v>
      </c>
      <c r="I10" s="13" t="s">
        <v>17</v>
      </c>
      <c r="J10" s="107"/>
      <c r="K10" s="22" t="s">
        <v>2</v>
      </c>
      <c r="L10" s="68">
        <f t="shared" si="1"/>
        <v>3</v>
      </c>
      <c r="M10" s="66">
        <f t="shared" si="7"/>
        <v>1</v>
      </c>
      <c r="N10" s="68">
        <f t="shared" si="8"/>
        <v>1</v>
      </c>
      <c r="O10" s="69">
        <f t="shared" si="2"/>
        <v>1</v>
      </c>
      <c r="P10" s="69">
        <f t="shared" si="3"/>
        <v>1</v>
      </c>
      <c r="Q10" s="69">
        <f t="shared" si="4"/>
        <v>1</v>
      </c>
      <c r="R10" s="69">
        <f t="shared" si="5"/>
        <v>1</v>
      </c>
      <c r="S10" s="70">
        <f t="shared" si="6"/>
        <v>1</v>
      </c>
    </row>
    <row r="11" spans="1:20" ht="33" customHeight="1" x14ac:dyDescent="0.25">
      <c r="A11" s="74">
        <f t="shared" si="9"/>
        <v>6</v>
      </c>
      <c r="B11" s="64" t="s">
        <v>65</v>
      </c>
      <c r="C11" s="108" t="s">
        <v>10</v>
      </c>
      <c r="D11" s="56" t="s">
        <v>16</v>
      </c>
      <c r="E11" s="11" t="s">
        <v>11</v>
      </c>
      <c r="F11" s="56" t="s">
        <v>16</v>
      </c>
      <c r="G11" s="12" t="s">
        <v>11</v>
      </c>
      <c r="H11" s="62" t="s">
        <v>11</v>
      </c>
      <c r="I11" s="13" t="s">
        <v>16</v>
      </c>
      <c r="J11" s="107"/>
      <c r="K11" s="22" t="s">
        <v>17</v>
      </c>
      <c r="L11" s="68">
        <f t="shared" si="1"/>
        <v>0</v>
      </c>
      <c r="M11" s="66">
        <f t="shared" si="7"/>
        <v>6</v>
      </c>
      <c r="N11" s="68">
        <f t="shared" si="8"/>
        <v>1</v>
      </c>
      <c r="O11" s="69">
        <f t="shared" si="2"/>
        <v>1</v>
      </c>
      <c r="P11" s="69">
        <f t="shared" si="3"/>
        <v>1</v>
      </c>
      <c r="Q11" s="69">
        <f t="shared" si="4"/>
        <v>1</v>
      </c>
      <c r="R11" s="69">
        <f t="shared" si="5"/>
        <v>1</v>
      </c>
      <c r="S11" s="70">
        <f t="shared" si="6"/>
        <v>1</v>
      </c>
    </row>
    <row r="12" spans="1:20" ht="33" customHeight="1" x14ac:dyDescent="0.25">
      <c r="A12" s="74">
        <f t="shared" si="9"/>
        <v>7</v>
      </c>
      <c r="B12" s="63" t="s">
        <v>66</v>
      </c>
      <c r="C12" s="108" t="s">
        <v>22</v>
      </c>
      <c r="D12" s="56" t="s">
        <v>11</v>
      </c>
      <c r="E12" s="11" t="s">
        <v>5</v>
      </c>
      <c r="F12" s="56" t="s">
        <v>71</v>
      </c>
      <c r="G12" s="15" t="s">
        <v>15</v>
      </c>
      <c r="H12" s="62" t="s">
        <v>5</v>
      </c>
      <c r="I12" s="13" t="s">
        <v>71</v>
      </c>
      <c r="J12" s="107"/>
      <c r="K12" s="22" t="s">
        <v>7</v>
      </c>
      <c r="L12" s="68">
        <f t="shared" si="1"/>
        <v>0</v>
      </c>
      <c r="M12" s="66">
        <f t="shared" si="7"/>
        <v>4</v>
      </c>
      <c r="N12" s="68">
        <f t="shared" si="8"/>
        <v>1</v>
      </c>
      <c r="O12" s="69">
        <f t="shared" si="2"/>
        <v>1</v>
      </c>
      <c r="P12" s="69">
        <f t="shared" si="3"/>
        <v>1</v>
      </c>
      <c r="Q12" s="69">
        <f t="shared" si="4"/>
        <v>1</v>
      </c>
      <c r="R12" s="69">
        <f t="shared" si="5"/>
        <v>1</v>
      </c>
      <c r="S12" s="70">
        <f t="shared" si="6"/>
        <v>1</v>
      </c>
    </row>
    <row r="13" spans="1:20" ht="33" customHeight="1" x14ac:dyDescent="0.25">
      <c r="A13" s="74">
        <f t="shared" si="9"/>
        <v>8</v>
      </c>
      <c r="B13" s="63" t="s">
        <v>67</v>
      </c>
      <c r="C13" s="108" t="s">
        <v>23</v>
      </c>
      <c r="D13" s="56" t="s">
        <v>13</v>
      </c>
      <c r="E13" s="11" t="s">
        <v>13</v>
      </c>
      <c r="F13" s="56" t="s">
        <v>7</v>
      </c>
      <c r="G13" s="12" t="s">
        <v>7</v>
      </c>
      <c r="H13" s="62" t="s">
        <v>13</v>
      </c>
      <c r="I13" s="13" t="s">
        <v>13</v>
      </c>
      <c r="J13" s="107"/>
      <c r="K13" s="22" t="s">
        <v>62</v>
      </c>
      <c r="L13" s="68">
        <f t="shared" si="1"/>
        <v>0</v>
      </c>
      <c r="M13" s="66">
        <f t="shared" si="7"/>
        <v>6</v>
      </c>
      <c r="N13" s="68">
        <f t="shared" si="8"/>
        <v>1</v>
      </c>
      <c r="O13" s="69">
        <f t="shared" si="2"/>
        <v>1</v>
      </c>
      <c r="P13" s="69">
        <f t="shared" si="3"/>
        <v>1</v>
      </c>
      <c r="Q13" s="69">
        <f t="shared" si="4"/>
        <v>1</v>
      </c>
      <c r="R13" s="69">
        <f t="shared" si="5"/>
        <v>1</v>
      </c>
      <c r="S13" s="70">
        <f t="shared" si="6"/>
        <v>1</v>
      </c>
    </row>
    <row r="14" spans="1:20" ht="33" customHeight="1" thickBot="1" x14ac:dyDescent="0.3">
      <c r="A14" s="74">
        <f t="shared" si="9"/>
        <v>9</v>
      </c>
      <c r="B14" s="63" t="s">
        <v>68</v>
      </c>
      <c r="C14" s="118" t="s">
        <v>24</v>
      </c>
      <c r="D14" s="57" t="s">
        <v>2</v>
      </c>
      <c r="E14" s="16" t="s">
        <v>2</v>
      </c>
      <c r="F14" s="57" t="s">
        <v>15</v>
      </c>
      <c r="G14" s="17" t="s">
        <v>16</v>
      </c>
      <c r="H14" s="61" t="s">
        <v>11</v>
      </c>
      <c r="I14" s="18" t="s">
        <v>11</v>
      </c>
      <c r="J14" s="84"/>
      <c r="K14" s="22" t="s">
        <v>5</v>
      </c>
      <c r="L14" s="68">
        <f t="shared" si="1"/>
        <v>3</v>
      </c>
      <c r="M14" s="66">
        <f t="shared" si="7"/>
        <v>1</v>
      </c>
      <c r="N14" s="68">
        <f t="shared" si="8"/>
        <v>1</v>
      </c>
      <c r="O14" s="69">
        <f t="shared" si="2"/>
        <v>1</v>
      </c>
      <c r="P14" s="69">
        <f t="shared" si="3"/>
        <v>1</v>
      </c>
      <c r="Q14" s="69">
        <f t="shared" si="4"/>
        <v>1</v>
      </c>
      <c r="R14" s="69">
        <f t="shared" si="5"/>
        <v>1</v>
      </c>
      <c r="S14" s="70">
        <f t="shared" si="6"/>
        <v>1</v>
      </c>
    </row>
    <row r="15" spans="1:20" ht="33" customHeight="1" thickTop="1" x14ac:dyDescent="0.25">
      <c r="A15" s="74">
        <f t="shared" si="9"/>
        <v>10</v>
      </c>
      <c r="B15" s="63" t="s">
        <v>69</v>
      </c>
      <c r="C15" s="124" t="s">
        <v>12</v>
      </c>
      <c r="D15" s="58" t="s">
        <v>5</v>
      </c>
      <c r="E15" s="39" t="s">
        <v>15</v>
      </c>
      <c r="F15" s="60" t="s">
        <v>2</v>
      </c>
      <c r="G15" s="39" t="s">
        <v>5</v>
      </c>
      <c r="H15" s="60" t="s">
        <v>15</v>
      </c>
      <c r="I15" s="40" t="s">
        <v>2</v>
      </c>
      <c r="J15" s="84"/>
      <c r="K15" s="23" t="s">
        <v>11</v>
      </c>
      <c r="L15" s="71">
        <f t="shared" si="1"/>
        <v>1</v>
      </c>
      <c r="M15" s="72">
        <f t="shared" si="7"/>
        <v>3</v>
      </c>
      <c r="N15" s="71">
        <f t="shared" si="8"/>
        <v>1</v>
      </c>
      <c r="O15" s="73">
        <f t="shared" si="2"/>
        <v>1</v>
      </c>
      <c r="P15" s="73">
        <f t="shared" si="3"/>
        <v>1</v>
      </c>
      <c r="Q15" s="73">
        <f t="shared" si="4"/>
        <v>1</v>
      </c>
      <c r="R15" s="73">
        <f t="shared" si="5"/>
        <v>2</v>
      </c>
      <c r="S15" s="72">
        <f t="shared" si="6"/>
        <v>1</v>
      </c>
    </row>
    <row r="16" spans="1:20" ht="33" customHeight="1" x14ac:dyDescent="0.25">
      <c r="A16" s="74">
        <f t="shared" si="9"/>
        <v>11</v>
      </c>
      <c r="B16" s="64" t="s">
        <v>70</v>
      </c>
      <c r="C16" s="129" t="s">
        <v>12</v>
      </c>
      <c r="D16" s="57" t="s">
        <v>71</v>
      </c>
      <c r="E16" s="34" t="s">
        <v>16</v>
      </c>
      <c r="F16" s="61" t="s">
        <v>11</v>
      </c>
      <c r="G16" s="33" t="s">
        <v>71</v>
      </c>
      <c r="H16" s="61" t="s">
        <v>16</v>
      </c>
      <c r="I16" s="18" t="s">
        <v>5</v>
      </c>
      <c r="J16" s="84"/>
      <c r="K16" s="23" t="s">
        <v>3</v>
      </c>
      <c r="L16" s="71">
        <f t="shared" si="1"/>
        <v>0</v>
      </c>
      <c r="M16" s="72">
        <f t="shared" si="7"/>
        <v>6</v>
      </c>
      <c r="N16" s="71">
        <f t="shared" si="8"/>
        <v>1</v>
      </c>
      <c r="O16" s="73">
        <f t="shared" si="2"/>
        <v>1</v>
      </c>
      <c r="P16" s="73">
        <f t="shared" si="3"/>
        <v>1</v>
      </c>
      <c r="Q16" s="73">
        <f t="shared" si="4"/>
        <v>1</v>
      </c>
      <c r="R16" s="73">
        <f t="shared" si="5"/>
        <v>1</v>
      </c>
      <c r="S16" s="72">
        <f t="shared" si="6"/>
        <v>1</v>
      </c>
    </row>
    <row r="17" spans="1:19" ht="33" customHeight="1" x14ac:dyDescent="0.25">
      <c r="A17" s="74">
        <f t="shared" ref="A17" si="10">IF(B17="","",A16+1)</f>
        <v>12</v>
      </c>
      <c r="B17" s="64" t="s">
        <v>27</v>
      </c>
      <c r="C17" s="129" t="s">
        <v>12</v>
      </c>
      <c r="D17" s="57" t="s">
        <v>28</v>
      </c>
      <c r="E17" s="34" t="s">
        <v>28</v>
      </c>
      <c r="F17" s="61" t="s">
        <v>28</v>
      </c>
      <c r="G17" s="33" t="s">
        <v>28</v>
      </c>
      <c r="H17" s="61" t="s">
        <v>2</v>
      </c>
      <c r="I17" s="18" t="s">
        <v>28</v>
      </c>
      <c r="J17" s="84"/>
      <c r="K17" s="23" t="s">
        <v>28</v>
      </c>
      <c r="L17" s="71">
        <f t="shared" si="1"/>
        <v>5</v>
      </c>
      <c r="M17" s="72">
        <f t="shared" si="7"/>
        <v>0</v>
      </c>
      <c r="N17" s="71">
        <f t="shared" si="8"/>
        <v>1</v>
      </c>
      <c r="O17" s="73">
        <f t="shared" si="2"/>
        <v>1</v>
      </c>
      <c r="P17" s="73">
        <f t="shared" si="3"/>
        <v>1</v>
      </c>
      <c r="Q17" s="73">
        <f t="shared" si="4"/>
        <v>1</v>
      </c>
      <c r="R17" s="73">
        <f t="shared" si="5"/>
        <v>0</v>
      </c>
      <c r="S17" s="72">
        <f t="shared" si="6"/>
        <v>1</v>
      </c>
    </row>
    <row r="18" spans="1:19" s="84" customFormat="1" ht="33" customHeight="1" x14ac:dyDescent="0.2">
      <c r="A18" s="74" t="str">
        <f t="shared" ref="A18" si="11">IF(B18="","",A17+1)</f>
        <v/>
      </c>
      <c r="B18" s="64"/>
      <c r="C18" s="129" t="s">
        <v>12</v>
      </c>
      <c r="D18" s="57"/>
      <c r="E18" s="34"/>
      <c r="F18" s="61"/>
      <c r="G18" s="33"/>
      <c r="H18" s="61"/>
      <c r="I18" s="18"/>
      <c r="K18" s="23"/>
      <c r="L18" s="71" t="str">
        <f>IF($K18=""," ",COUNTIF($D$15:$I$17,$K18))</f>
        <v xml:space="preserve"> </v>
      </c>
      <c r="M18" s="72" t="str">
        <f t="shared" si="7"/>
        <v xml:space="preserve"> </v>
      </c>
      <c r="N18" s="71" t="str">
        <f t="shared" si="8"/>
        <v xml:space="preserve"> </v>
      </c>
      <c r="O18" s="73" t="str">
        <f t="shared" si="2"/>
        <v xml:space="preserve"> </v>
      </c>
      <c r="P18" s="73" t="str">
        <f t="shared" si="3"/>
        <v xml:space="preserve"> </v>
      </c>
      <c r="Q18" s="73" t="str">
        <f t="shared" si="4"/>
        <v xml:space="preserve"> </v>
      </c>
      <c r="R18" s="73" t="str">
        <f t="shared" si="5"/>
        <v xml:space="preserve"> </v>
      </c>
      <c r="S18" s="72" t="str">
        <f t="shared" si="6"/>
        <v xml:space="preserve"> </v>
      </c>
    </row>
    <row r="19" spans="1:19" s="84" customFormat="1" ht="33" customHeight="1" x14ac:dyDescent="0.2">
      <c r="A19" s="74" t="str">
        <f t="shared" ref="A19" si="12">IF(B19="","",A18+1)</f>
        <v/>
      </c>
      <c r="B19" s="64"/>
      <c r="C19" s="129" t="s">
        <v>12</v>
      </c>
      <c r="D19" s="57"/>
      <c r="E19" s="34"/>
      <c r="F19" s="61"/>
      <c r="G19" s="33"/>
      <c r="H19" s="61"/>
      <c r="I19" s="18"/>
      <c r="K19" s="23"/>
      <c r="L19" s="71" t="str">
        <f t="shared" ref="L19" si="13">IF($K19=""," ",COUNTIF($D$15:$I$17,$K19))</f>
        <v xml:space="preserve"> </v>
      </c>
      <c r="M19" s="72" t="str">
        <f t="shared" si="7"/>
        <v xml:space="preserve"> </v>
      </c>
      <c r="N19" s="71" t="str">
        <f t="shared" si="8"/>
        <v xml:space="preserve"> </v>
      </c>
      <c r="O19" s="73" t="str">
        <f t="shared" si="2"/>
        <v xml:space="preserve"> </v>
      </c>
      <c r="P19" s="73" t="str">
        <f t="shared" si="3"/>
        <v xml:space="preserve"> </v>
      </c>
      <c r="Q19" s="73" t="str">
        <f t="shared" si="4"/>
        <v xml:space="preserve"> </v>
      </c>
      <c r="R19" s="73" t="str">
        <f t="shared" si="5"/>
        <v xml:space="preserve"> </v>
      </c>
      <c r="S19" s="72" t="str">
        <f t="shared" si="6"/>
        <v xml:space="preserve"> </v>
      </c>
    </row>
    <row r="20" spans="1:19" s="84" customFormat="1" ht="15" x14ac:dyDescent="0.2"/>
    <row r="21" spans="1:19" s="84" customFormat="1" ht="15" x14ac:dyDescent="0.2"/>
    <row r="22" spans="1:19" ht="23.25" x14ac:dyDescent="0.35">
      <c r="A22" s="132" t="s">
        <v>14</v>
      </c>
      <c r="B22" s="132"/>
      <c r="C22" s="132"/>
      <c r="D22" s="132"/>
      <c r="E22" s="132" t="str">
        <f>A22</f>
        <v>Batting Order</v>
      </c>
      <c r="F22" s="132"/>
      <c r="G22" s="132"/>
      <c r="H22" s="132"/>
      <c r="I22" s="132"/>
    </row>
    <row r="23" spans="1:19" x14ac:dyDescent="0.25">
      <c r="A23" s="178" t="str">
        <f>A1</f>
        <v>Our Team Name</v>
      </c>
      <c r="B23" s="179"/>
      <c r="C23" s="179"/>
      <c r="D23" s="133"/>
      <c r="E23" s="178" t="str">
        <f>A23</f>
        <v>Our Team Name</v>
      </c>
      <c r="F23" s="179"/>
      <c r="G23" s="179"/>
      <c r="H23" s="179"/>
      <c r="I23" s="179"/>
    </row>
    <row r="24" spans="1:19" x14ac:dyDescent="0.25">
      <c r="A24" s="186" t="str">
        <f>F1</f>
        <v>Opponent Name</v>
      </c>
      <c r="B24" s="164"/>
      <c r="C24" s="164"/>
      <c r="E24" s="186" t="str">
        <f t="shared" ref="E24:E26" si="14">A24</f>
        <v>Opponent Name</v>
      </c>
      <c r="F24" s="186"/>
      <c r="G24" s="186"/>
      <c r="H24" s="186"/>
      <c r="I24" s="186"/>
    </row>
    <row r="25" spans="1:19" x14ac:dyDescent="0.25">
      <c r="A25" s="172" t="str">
        <f>A2</f>
        <v>Date in mm/dd/yyyy format</v>
      </c>
      <c r="B25" s="173"/>
      <c r="C25" s="173"/>
      <c r="D25" s="134"/>
      <c r="E25" s="172" t="str">
        <f t="shared" si="14"/>
        <v>Date in mm/dd/yyyy format</v>
      </c>
      <c r="F25" s="172"/>
      <c r="G25" s="172"/>
      <c r="H25" s="172"/>
      <c r="I25" s="172"/>
    </row>
    <row r="26" spans="1:19" x14ac:dyDescent="0.25">
      <c r="A26" s="167" t="str">
        <f>F2</f>
        <v>Field location</v>
      </c>
      <c r="B26" s="164"/>
      <c r="C26" s="164"/>
      <c r="D26" s="135"/>
      <c r="E26" s="167" t="str">
        <f t="shared" si="14"/>
        <v>Field location</v>
      </c>
      <c r="F26" s="167"/>
      <c r="G26" s="167"/>
      <c r="H26" s="167"/>
      <c r="I26" s="167"/>
    </row>
    <row r="27" spans="1:19" x14ac:dyDescent="0.25">
      <c r="A27" s="136"/>
      <c r="B27" s="136"/>
      <c r="C27" s="136"/>
      <c r="D27" s="136"/>
      <c r="E27" s="136"/>
      <c r="F27" s="136"/>
      <c r="G27" s="136"/>
      <c r="H27" s="136"/>
      <c r="I27" s="136"/>
    </row>
    <row r="28" spans="1:19" s="76" customFormat="1" ht="30" customHeight="1" x14ac:dyDescent="0.25">
      <c r="A28" s="137">
        <f>A6</f>
        <v>1</v>
      </c>
      <c r="B28" s="138" t="str">
        <f t="shared" ref="B28:B39" si="15">B6</f>
        <v>Cody Smith  #22</v>
      </c>
      <c r="E28" s="137">
        <f>A28</f>
        <v>1</v>
      </c>
      <c r="F28" s="139" t="str">
        <f t="shared" ref="F28:F39" si="16">B28</f>
        <v>Cody Smith  #22</v>
      </c>
      <c r="H28" s="136"/>
    </row>
    <row r="29" spans="1:19" s="76" customFormat="1" ht="30" customHeight="1" x14ac:dyDescent="0.25">
      <c r="A29" s="137">
        <f t="shared" ref="A29" si="17">A7</f>
        <v>2</v>
      </c>
      <c r="B29" s="138" t="str">
        <f t="shared" si="15"/>
        <v>Ryan Thompson #15</v>
      </c>
      <c r="E29" s="137">
        <f t="shared" ref="E29:E39" si="18">A29</f>
        <v>2</v>
      </c>
      <c r="F29" s="139" t="str">
        <f t="shared" si="16"/>
        <v>Ryan Thompson #15</v>
      </c>
      <c r="H29" s="136"/>
    </row>
    <row r="30" spans="1:19" s="76" customFormat="1" ht="30" customHeight="1" x14ac:dyDescent="0.25">
      <c r="A30" s="137">
        <f t="shared" ref="A30" si="19">A8</f>
        <v>3</v>
      </c>
      <c r="B30" s="138" t="str">
        <f t="shared" si="15"/>
        <v>Karl Hall  #45</v>
      </c>
      <c r="E30" s="137">
        <f t="shared" si="18"/>
        <v>3</v>
      </c>
      <c r="F30" s="139" t="str">
        <f t="shared" si="16"/>
        <v>Karl Hall  #45</v>
      </c>
      <c r="H30" s="136"/>
    </row>
    <row r="31" spans="1:19" s="76" customFormat="1" ht="30" customHeight="1" x14ac:dyDescent="0.25">
      <c r="A31" s="137">
        <f t="shared" ref="A31" si="20">A9</f>
        <v>4</v>
      </c>
      <c r="B31" s="138" t="str">
        <f t="shared" si="15"/>
        <v>Christian Chambers  #21</v>
      </c>
      <c r="E31" s="137">
        <f t="shared" si="18"/>
        <v>4</v>
      </c>
      <c r="F31" s="139" t="str">
        <f t="shared" si="16"/>
        <v>Christian Chambers  #21</v>
      </c>
      <c r="H31" s="140"/>
      <c r="I31" s="141"/>
    </row>
    <row r="32" spans="1:19" s="76" customFormat="1" ht="30" customHeight="1" x14ac:dyDescent="0.25">
      <c r="A32" s="137">
        <f t="shared" ref="A32" si="21">A10</f>
        <v>5</v>
      </c>
      <c r="B32" s="138" t="str">
        <f t="shared" si="15"/>
        <v>James Baker  #7</v>
      </c>
      <c r="E32" s="137">
        <f t="shared" si="18"/>
        <v>5</v>
      </c>
      <c r="F32" s="139" t="str">
        <f t="shared" si="16"/>
        <v>James Baker  #7</v>
      </c>
      <c r="I32" s="141"/>
    </row>
    <row r="33" spans="1:39" s="76" customFormat="1" ht="30" customHeight="1" x14ac:dyDescent="0.25">
      <c r="A33" s="137">
        <f t="shared" ref="A33" si="22">A11</f>
        <v>6</v>
      </c>
      <c r="B33" s="138" t="str">
        <f t="shared" si="15"/>
        <v>Josh Harris  #2</v>
      </c>
      <c r="E33" s="137">
        <f t="shared" si="18"/>
        <v>6</v>
      </c>
      <c r="F33" s="139" t="str">
        <f t="shared" si="16"/>
        <v>Josh Harris  #2</v>
      </c>
      <c r="I33" s="141"/>
    </row>
    <row r="34" spans="1:39" s="76" customFormat="1" ht="30" customHeight="1" x14ac:dyDescent="0.25">
      <c r="A34" s="137">
        <f t="shared" ref="A34" si="23">A12</f>
        <v>7</v>
      </c>
      <c r="B34" s="138" t="str">
        <f t="shared" si="15"/>
        <v>Johnny Carver  #24</v>
      </c>
      <c r="E34" s="137">
        <f t="shared" si="18"/>
        <v>7</v>
      </c>
      <c r="F34" s="139" t="str">
        <f t="shared" si="16"/>
        <v>Johnny Carver  #24</v>
      </c>
    </row>
    <row r="35" spans="1:39" s="76" customFormat="1" ht="30" customHeight="1" x14ac:dyDescent="0.25">
      <c r="A35" s="137">
        <f t="shared" ref="A35" si="24">A13</f>
        <v>8</v>
      </c>
      <c r="B35" s="138" t="str">
        <f t="shared" si="15"/>
        <v>David Archer  #30</v>
      </c>
      <c r="E35" s="137">
        <f t="shared" si="18"/>
        <v>8</v>
      </c>
      <c r="F35" s="139" t="str">
        <f t="shared" si="16"/>
        <v>David Archer  #30</v>
      </c>
    </row>
    <row r="36" spans="1:39" s="76" customFormat="1" ht="30" customHeight="1" x14ac:dyDescent="0.25">
      <c r="A36" s="137">
        <f t="shared" ref="A36" si="25">A14</f>
        <v>9</v>
      </c>
      <c r="B36" s="138" t="str">
        <f t="shared" si="15"/>
        <v>Vijay Chakreni #12</v>
      </c>
      <c r="E36" s="137">
        <f t="shared" si="18"/>
        <v>9</v>
      </c>
      <c r="F36" s="139" t="str">
        <f t="shared" si="16"/>
        <v>Vijay Chakreni #12</v>
      </c>
    </row>
    <row r="37" spans="1:39" s="76" customFormat="1" ht="30" customHeight="1" x14ac:dyDescent="0.25">
      <c r="A37" s="137">
        <f t="shared" ref="A37" si="26">A15</f>
        <v>10</v>
      </c>
      <c r="B37" s="138" t="str">
        <f t="shared" si="15"/>
        <v>Zach Taylor  #44</v>
      </c>
      <c r="E37" s="137">
        <f t="shared" si="18"/>
        <v>10</v>
      </c>
      <c r="F37" s="139" t="str">
        <f t="shared" si="16"/>
        <v>Zach Taylor  #44</v>
      </c>
    </row>
    <row r="38" spans="1:39" s="76" customFormat="1" ht="30" customHeight="1" x14ac:dyDescent="0.25">
      <c r="A38" s="137">
        <f t="shared" ref="A38" si="27">A16</f>
        <v>11</v>
      </c>
      <c r="B38" s="138" t="str">
        <f t="shared" si="15"/>
        <v>Ethan Allen  #18</v>
      </c>
      <c r="E38" s="137">
        <f t="shared" si="18"/>
        <v>11</v>
      </c>
      <c r="F38" s="139" t="str">
        <f t="shared" si="16"/>
        <v>Ethan Allen  #18</v>
      </c>
    </row>
    <row r="39" spans="1:39" s="76" customFormat="1" ht="30" customHeight="1" x14ac:dyDescent="0.25">
      <c r="A39" s="137">
        <f t="shared" ref="A39" si="28">A17</f>
        <v>12</v>
      </c>
      <c r="B39" s="138" t="str">
        <f t="shared" si="15"/>
        <v>Bob Robertson  #7</v>
      </c>
      <c r="E39" s="137">
        <f t="shared" si="18"/>
        <v>12</v>
      </c>
      <c r="F39" s="139" t="str">
        <f t="shared" si="16"/>
        <v>Bob Robertson  #7</v>
      </c>
    </row>
    <row r="40" spans="1:39" s="84" customFormat="1" ht="15" x14ac:dyDescent="0.2"/>
    <row r="41" spans="1:39" s="84" customFormat="1" ht="15" x14ac:dyDescent="0.2"/>
    <row r="42" spans="1:39" s="84" customFormat="1" ht="15" x14ac:dyDescent="0.2"/>
    <row r="43" spans="1:39" ht="23.25" x14ac:dyDescent="0.35">
      <c r="A43" s="163" t="str">
        <f>A1</f>
        <v>Our Team Name</v>
      </c>
      <c r="B43" s="164"/>
      <c r="C43" s="164"/>
      <c r="D43" s="134"/>
      <c r="E43" s="134"/>
      <c r="F43" s="165" t="str">
        <f>F1</f>
        <v>Opponent Name</v>
      </c>
      <c r="G43" s="164"/>
      <c r="H43" s="164"/>
      <c r="I43" s="164"/>
      <c r="J43" s="142"/>
      <c r="K43" s="143"/>
      <c r="L43" s="144"/>
      <c r="M43" s="144"/>
      <c r="N43" s="144"/>
      <c r="O43" s="144"/>
      <c r="P43" s="144"/>
    </row>
    <row r="44" spans="1:39" x14ac:dyDescent="0.25">
      <c r="A44" s="167" t="str">
        <f>A2</f>
        <v>Date in mm/dd/yyyy format</v>
      </c>
      <c r="B44" s="164"/>
      <c r="C44" s="164"/>
      <c r="D44" s="78"/>
      <c r="E44" s="78"/>
      <c r="F44" s="166" t="str">
        <f>F2</f>
        <v>Field location</v>
      </c>
      <c r="G44" s="166"/>
      <c r="H44" s="166"/>
      <c r="I44" s="166"/>
      <c r="J44" s="142"/>
      <c r="K44" s="143"/>
      <c r="L44" s="144"/>
      <c r="M44" s="144"/>
      <c r="N44" s="144"/>
      <c r="O44" s="144"/>
      <c r="P44" s="144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</row>
    <row r="45" spans="1:39" s="83" customFormat="1" ht="16.5" x14ac:dyDescent="0.25">
      <c r="A45" s="168"/>
      <c r="B45" s="164"/>
      <c r="C45" s="169"/>
      <c r="D45" s="169"/>
      <c r="E45" s="169"/>
      <c r="F45" s="169"/>
      <c r="G45" s="169"/>
      <c r="H45" s="170"/>
      <c r="I45" s="170"/>
      <c r="J45" s="79"/>
      <c r="K45" s="160"/>
      <c r="L45" s="161"/>
      <c r="M45" s="162"/>
      <c r="N45" s="79"/>
      <c r="O45" s="79"/>
      <c r="P45" s="79"/>
      <c r="Q45" s="79"/>
      <c r="R45" s="79"/>
      <c r="S45" s="79"/>
      <c r="T45" s="107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</row>
    <row r="46" spans="1:39" ht="18.75" x14ac:dyDescent="0.25">
      <c r="A46" s="85"/>
      <c r="B46" s="145"/>
      <c r="C46" s="171"/>
      <c r="D46" s="171"/>
      <c r="E46" s="171"/>
      <c r="F46" s="171"/>
      <c r="G46" s="171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</row>
    <row r="47" spans="1:39" ht="21" thickBot="1" x14ac:dyDescent="0.3">
      <c r="A47" s="87" t="str">
        <f>A5</f>
        <v>Batting Order</v>
      </c>
      <c r="B47" s="88"/>
      <c r="C47" s="89" t="str">
        <f t="shared" ref="C47:I47" si="29">C5</f>
        <v>Field</v>
      </c>
      <c r="D47" s="90">
        <f t="shared" si="29"/>
        <v>1</v>
      </c>
      <c r="E47" s="91">
        <f t="shared" si="29"/>
        <v>2</v>
      </c>
      <c r="F47" s="92">
        <f t="shared" si="29"/>
        <v>3</v>
      </c>
      <c r="G47" s="91">
        <f t="shared" si="29"/>
        <v>4</v>
      </c>
      <c r="H47" s="92">
        <f t="shared" si="29"/>
        <v>5</v>
      </c>
      <c r="I47" s="93">
        <f t="shared" si="29"/>
        <v>6</v>
      </c>
      <c r="J47" s="94"/>
      <c r="K47" s="146"/>
      <c r="L47" s="146"/>
      <c r="M47" s="146"/>
      <c r="N47" s="146"/>
      <c r="O47" s="146"/>
      <c r="P47" s="146"/>
      <c r="Q47" s="146"/>
      <c r="R47" s="146"/>
      <c r="S47" s="146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</row>
    <row r="48" spans="1:39" ht="33" customHeight="1" thickTop="1" x14ac:dyDescent="0.25">
      <c r="A48" s="74">
        <f>A6</f>
        <v>1</v>
      </c>
      <c r="B48" s="100" t="str">
        <f>IF(B6="","",B6)</f>
        <v>Cody Smith  #22</v>
      </c>
      <c r="C48" s="101" t="str">
        <f t="shared" ref="C48:C61" si="30">C6</f>
        <v>P</v>
      </c>
      <c r="D48" s="102" t="str">
        <f t="shared" ref="D48:I48" si="31">IF(D6="","",D6)</f>
        <v>Karl</v>
      </c>
      <c r="E48" s="103" t="str">
        <f t="shared" si="31"/>
        <v>Karl</v>
      </c>
      <c r="F48" s="104" t="str">
        <f t="shared" si="31"/>
        <v>Cody</v>
      </c>
      <c r="G48" s="105" t="str">
        <f t="shared" si="31"/>
        <v>Cody</v>
      </c>
      <c r="H48" s="104" t="str">
        <f t="shared" si="31"/>
        <v>Ryan</v>
      </c>
      <c r="I48" s="106" t="str">
        <f t="shared" si="31"/>
        <v>Ryan</v>
      </c>
      <c r="J48" s="107"/>
      <c r="K48" s="147"/>
      <c r="L48" s="94"/>
      <c r="M48" s="94"/>
      <c r="N48" s="94"/>
      <c r="O48" s="94"/>
      <c r="P48" s="94"/>
      <c r="Q48" s="94"/>
      <c r="R48" s="94"/>
      <c r="S48" s="94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</row>
    <row r="49" spans="1:39" ht="33" customHeight="1" x14ac:dyDescent="0.25">
      <c r="A49" s="74">
        <f t="shared" ref="A49" si="32">A7</f>
        <v>2</v>
      </c>
      <c r="B49" s="100" t="str">
        <f t="shared" ref="B49:B61" si="33">IF(B7="","",B7)</f>
        <v>Ryan Thompson #15</v>
      </c>
      <c r="C49" s="108" t="str">
        <f t="shared" si="30"/>
        <v>C</v>
      </c>
      <c r="D49" s="109" t="str">
        <f t="shared" ref="D49:I49" si="34">IF(D7="","",D7)</f>
        <v>Cody</v>
      </c>
      <c r="E49" s="110" t="str">
        <f t="shared" si="34"/>
        <v>Cody</v>
      </c>
      <c r="F49" s="109" t="str">
        <f t="shared" si="34"/>
        <v>James</v>
      </c>
      <c r="G49" s="111" t="str">
        <f t="shared" si="34"/>
        <v>James</v>
      </c>
      <c r="H49" s="112" t="str">
        <f t="shared" si="34"/>
        <v>Karl</v>
      </c>
      <c r="I49" s="113" t="str">
        <f t="shared" si="34"/>
        <v>Karl</v>
      </c>
      <c r="J49" s="107"/>
      <c r="K49" s="147"/>
      <c r="L49" s="94"/>
      <c r="M49" s="94"/>
      <c r="N49" s="94"/>
      <c r="O49" s="94"/>
      <c r="P49" s="94"/>
      <c r="Q49" s="94"/>
      <c r="R49" s="94"/>
      <c r="S49" s="94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</row>
    <row r="50" spans="1:39" ht="33" customHeight="1" x14ac:dyDescent="0.25">
      <c r="A50" s="74">
        <f t="shared" ref="A50" si="35">A8</f>
        <v>3</v>
      </c>
      <c r="B50" s="100" t="str">
        <f t="shared" si="33"/>
        <v>Karl Hall  #45</v>
      </c>
      <c r="C50" s="114" t="str">
        <f t="shared" si="30"/>
        <v>1B</v>
      </c>
      <c r="D50" s="109" t="str">
        <f t="shared" ref="D50:I50" si="36">IF(D8="","",D8)</f>
        <v>Christian</v>
      </c>
      <c r="E50" s="115" t="str">
        <f t="shared" si="36"/>
        <v>Christian</v>
      </c>
      <c r="F50" s="109" t="str">
        <f t="shared" si="36"/>
        <v>Ryan</v>
      </c>
      <c r="G50" s="111" t="str">
        <f t="shared" si="36"/>
        <v>Ryan</v>
      </c>
      <c r="H50" s="112" t="str">
        <f t="shared" si="36"/>
        <v>Christian</v>
      </c>
      <c r="I50" s="113" t="str">
        <f t="shared" si="36"/>
        <v>Christian</v>
      </c>
      <c r="J50" s="107"/>
      <c r="K50" s="147"/>
      <c r="L50" s="94"/>
      <c r="M50" s="94"/>
      <c r="N50" s="94"/>
      <c r="O50" s="94"/>
      <c r="P50" s="94"/>
      <c r="Q50" s="94"/>
      <c r="R50" s="94"/>
      <c r="S50" s="94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</row>
    <row r="51" spans="1:39" ht="33" customHeight="1" x14ac:dyDescent="0.25">
      <c r="A51" s="74">
        <f t="shared" ref="A51" si="37">A9</f>
        <v>4</v>
      </c>
      <c r="B51" s="100" t="str">
        <f t="shared" si="33"/>
        <v>Christian Chambers  #21</v>
      </c>
      <c r="C51" s="108" t="str">
        <f t="shared" si="30"/>
        <v>2B</v>
      </c>
      <c r="D51" s="109" t="str">
        <f t="shared" ref="D51:I51" si="38">IF(D9="","",D9)</f>
        <v>Johnny</v>
      </c>
      <c r="E51" s="110" t="str">
        <f t="shared" si="38"/>
        <v>Vijay</v>
      </c>
      <c r="F51" s="109" t="str">
        <f t="shared" si="38"/>
        <v>Ethan</v>
      </c>
      <c r="G51" s="111" t="str">
        <f t="shared" si="38"/>
        <v>Zach</v>
      </c>
      <c r="H51" s="112" t="str">
        <f t="shared" si="38"/>
        <v>Vijay</v>
      </c>
      <c r="I51" s="113" t="str">
        <f t="shared" si="38"/>
        <v>Johnny</v>
      </c>
      <c r="J51" s="107"/>
      <c r="K51" s="147"/>
      <c r="L51" s="94"/>
      <c r="M51" s="94"/>
      <c r="N51" s="94"/>
      <c r="O51" s="94"/>
      <c r="P51" s="94"/>
      <c r="Q51" s="94"/>
      <c r="R51" s="94"/>
      <c r="S51" s="94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</row>
    <row r="52" spans="1:39" ht="33" customHeight="1" x14ac:dyDescent="0.25">
      <c r="A52" s="74">
        <f t="shared" ref="A52" si="39">A10</f>
        <v>5</v>
      </c>
      <c r="B52" s="100" t="str">
        <f t="shared" si="33"/>
        <v>James Baker  #7</v>
      </c>
      <c r="C52" s="114" t="str">
        <f t="shared" si="30"/>
        <v>SS</v>
      </c>
      <c r="D52" s="109" t="str">
        <f t="shared" ref="D52:I52" si="40">IF(D10="","",D10)</f>
        <v>Ryan</v>
      </c>
      <c r="E52" s="115" t="str">
        <f t="shared" si="40"/>
        <v>Ryan</v>
      </c>
      <c r="F52" s="109" t="str">
        <f t="shared" si="40"/>
        <v>Karl</v>
      </c>
      <c r="G52" s="111" t="str">
        <f t="shared" si="40"/>
        <v>Karl</v>
      </c>
      <c r="H52" s="112" t="str">
        <f t="shared" si="40"/>
        <v>Cody</v>
      </c>
      <c r="I52" s="113" t="str">
        <f t="shared" si="40"/>
        <v>Cody</v>
      </c>
      <c r="J52" s="107"/>
      <c r="K52" s="147"/>
      <c r="L52" s="94"/>
      <c r="M52" s="94"/>
      <c r="N52" s="94"/>
      <c r="O52" s="94"/>
      <c r="P52" s="94"/>
      <c r="Q52" s="94"/>
      <c r="R52" s="94"/>
      <c r="S52" s="94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</row>
    <row r="53" spans="1:39" ht="33" customHeight="1" x14ac:dyDescent="0.25">
      <c r="A53" s="74">
        <f t="shared" ref="A53" si="41">A11</f>
        <v>6</v>
      </c>
      <c r="B53" s="116" t="str">
        <f t="shared" si="33"/>
        <v>Josh Harris  #2</v>
      </c>
      <c r="C53" s="108" t="str">
        <f t="shared" si="30"/>
        <v>3B</v>
      </c>
      <c r="D53" s="109" t="str">
        <f t="shared" ref="D53:I53" si="42">IF(D11="","",D11)</f>
        <v>David</v>
      </c>
      <c r="E53" s="110" t="str">
        <f t="shared" si="42"/>
        <v>Josh</v>
      </c>
      <c r="F53" s="109" t="str">
        <f t="shared" si="42"/>
        <v>David</v>
      </c>
      <c r="G53" s="111" t="str">
        <f t="shared" si="42"/>
        <v>Josh</v>
      </c>
      <c r="H53" s="112" t="str">
        <f t="shared" si="42"/>
        <v>Josh</v>
      </c>
      <c r="I53" s="113" t="str">
        <f t="shared" si="42"/>
        <v>David</v>
      </c>
      <c r="J53" s="107"/>
      <c r="K53" s="147"/>
      <c r="L53" s="94"/>
      <c r="M53" s="94"/>
      <c r="N53" s="94"/>
      <c r="O53" s="94"/>
      <c r="P53" s="94"/>
      <c r="Q53" s="94"/>
      <c r="R53" s="94"/>
      <c r="S53" s="94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</row>
    <row r="54" spans="1:39" ht="33" customHeight="1" x14ac:dyDescent="0.25">
      <c r="A54" s="74">
        <f t="shared" ref="A54" si="43">A12</f>
        <v>7</v>
      </c>
      <c r="B54" s="100" t="str">
        <f t="shared" si="33"/>
        <v>Johnny Carver  #24</v>
      </c>
      <c r="C54" s="108" t="str">
        <f t="shared" si="30"/>
        <v>Left</v>
      </c>
      <c r="D54" s="109" t="str">
        <f t="shared" ref="D54:I54" si="44">IF(D12="","",D12)</f>
        <v>Josh</v>
      </c>
      <c r="E54" s="110" t="str">
        <f t="shared" si="44"/>
        <v>Ethan</v>
      </c>
      <c r="F54" s="109" t="str">
        <f t="shared" si="44"/>
        <v>Vijay</v>
      </c>
      <c r="G54" s="117" t="str">
        <f t="shared" si="44"/>
        <v>Johnny</v>
      </c>
      <c r="H54" s="112" t="str">
        <f t="shared" si="44"/>
        <v>Ethan</v>
      </c>
      <c r="I54" s="113" t="str">
        <f t="shared" si="44"/>
        <v>Vijay</v>
      </c>
      <c r="J54" s="107"/>
      <c r="K54" s="147"/>
      <c r="L54" s="94"/>
      <c r="M54" s="94"/>
      <c r="N54" s="94"/>
      <c r="O54" s="94"/>
      <c r="P54" s="94"/>
      <c r="Q54" s="94"/>
      <c r="R54" s="94"/>
      <c r="S54" s="94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</row>
    <row r="55" spans="1:39" ht="33" customHeight="1" x14ac:dyDescent="0.25">
      <c r="A55" s="74">
        <f t="shared" ref="A55" si="45">A13</f>
        <v>8</v>
      </c>
      <c r="B55" s="100" t="str">
        <f t="shared" si="33"/>
        <v>David Archer  #30</v>
      </c>
      <c r="C55" s="108" t="str">
        <f t="shared" si="30"/>
        <v>Center</v>
      </c>
      <c r="D55" s="109" t="str">
        <f t="shared" ref="D55:I55" si="46">IF(D13="","",D13)</f>
        <v>James</v>
      </c>
      <c r="E55" s="110" t="str">
        <f t="shared" si="46"/>
        <v>James</v>
      </c>
      <c r="F55" s="109" t="str">
        <f t="shared" si="46"/>
        <v>Christian</v>
      </c>
      <c r="G55" s="111" t="str">
        <f t="shared" si="46"/>
        <v>Christian</v>
      </c>
      <c r="H55" s="112" t="str">
        <f t="shared" si="46"/>
        <v>James</v>
      </c>
      <c r="I55" s="113" t="str">
        <f t="shared" si="46"/>
        <v>James</v>
      </c>
      <c r="J55" s="107"/>
      <c r="K55" s="147"/>
      <c r="L55" s="94"/>
      <c r="M55" s="94"/>
      <c r="N55" s="94"/>
      <c r="O55" s="94"/>
      <c r="P55" s="94"/>
      <c r="Q55" s="94"/>
      <c r="R55" s="94"/>
      <c r="S55" s="94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</row>
    <row r="56" spans="1:39" ht="33" customHeight="1" thickBot="1" x14ac:dyDescent="0.3">
      <c r="A56" s="74">
        <f t="shared" ref="A56" si="47">A14</f>
        <v>9</v>
      </c>
      <c r="B56" s="100" t="str">
        <f t="shared" si="33"/>
        <v>Vijay Chakreni #12</v>
      </c>
      <c r="C56" s="118" t="str">
        <f t="shared" si="30"/>
        <v>Right</v>
      </c>
      <c r="D56" s="119" t="str">
        <f t="shared" ref="D56:I56" si="48">IF(D14="","",D14)</f>
        <v>Zach</v>
      </c>
      <c r="E56" s="120" t="str">
        <f t="shared" si="48"/>
        <v>Zach</v>
      </c>
      <c r="F56" s="119" t="str">
        <f t="shared" si="48"/>
        <v>Johnny</v>
      </c>
      <c r="G56" s="121" t="str">
        <f t="shared" si="48"/>
        <v>David</v>
      </c>
      <c r="H56" s="122" t="str">
        <f t="shared" si="48"/>
        <v>Josh</v>
      </c>
      <c r="I56" s="123" t="str">
        <f t="shared" si="48"/>
        <v>Josh</v>
      </c>
      <c r="J56" s="84"/>
      <c r="K56" s="147"/>
      <c r="L56" s="94"/>
      <c r="M56" s="94"/>
      <c r="N56" s="94"/>
      <c r="O56" s="94"/>
      <c r="P56" s="94"/>
      <c r="Q56" s="94"/>
      <c r="R56" s="94"/>
      <c r="S56" s="94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</row>
    <row r="57" spans="1:39" ht="33" customHeight="1" thickTop="1" x14ac:dyDescent="0.25">
      <c r="A57" s="74">
        <f t="shared" ref="A57" si="49">A15</f>
        <v>10</v>
      </c>
      <c r="B57" s="100" t="str">
        <f t="shared" si="33"/>
        <v>Zach Taylor  #44</v>
      </c>
      <c r="C57" s="124" t="str">
        <f t="shared" si="30"/>
        <v>Bench</v>
      </c>
      <c r="D57" s="125" t="str">
        <f t="shared" ref="D57:I57" si="50">IF(D15="","",D15)</f>
        <v>Ethan</v>
      </c>
      <c r="E57" s="126" t="str">
        <f t="shared" si="50"/>
        <v>Johnny</v>
      </c>
      <c r="F57" s="127" t="str">
        <f t="shared" si="50"/>
        <v>Zach</v>
      </c>
      <c r="G57" s="126" t="str">
        <f t="shared" si="50"/>
        <v>Ethan</v>
      </c>
      <c r="H57" s="127" t="str">
        <f t="shared" si="50"/>
        <v>Johnny</v>
      </c>
      <c r="I57" s="128" t="str">
        <f t="shared" si="50"/>
        <v>Zach</v>
      </c>
      <c r="J57" s="84"/>
      <c r="K57" s="147"/>
      <c r="L57" s="94"/>
      <c r="M57" s="94"/>
      <c r="N57" s="94"/>
      <c r="O57" s="94"/>
      <c r="P57" s="94"/>
      <c r="Q57" s="94"/>
      <c r="R57" s="94"/>
      <c r="S57" s="94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</row>
    <row r="58" spans="1:39" ht="33" customHeight="1" x14ac:dyDescent="0.25">
      <c r="A58" s="74">
        <f t="shared" ref="A58" si="51">A16</f>
        <v>11</v>
      </c>
      <c r="B58" s="116" t="str">
        <f t="shared" si="33"/>
        <v>Ethan Allen  #18</v>
      </c>
      <c r="C58" s="129" t="str">
        <f t="shared" si="30"/>
        <v>Bench</v>
      </c>
      <c r="D58" s="119" t="str">
        <f t="shared" ref="D58:I58" si="52">IF(D16="","",D16)</f>
        <v>Vijay</v>
      </c>
      <c r="E58" s="130" t="str">
        <f t="shared" si="52"/>
        <v>David</v>
      </c>
      <c r="F58" s="122" t="str">
        <f t="shared" si="52"/>
        <v>Josh</v>
      </c>
      <c r="G58" s="131" t="str">
        <f t="shared" si="52"/>
        <v>Vijay</v>
      </c>
      <c r="H58" s="122" t="str">
        <f t="shared" si="52"/>
        <v>David</v>
      </c>
      <c r="I58" s="123" t="str">
        <f t="shared" si="52"/>
        <v>Ethan</v>
      </c>
      <c r="J58" s="84"/>
      <c r="K58" s="147"/>
      <c r="L58" s="94"/>
      <c r="M58" s="94"/>
      <c r="N58" s="94"/>
      <c r="O58" s="94"/>
      <c r="P58" s="94"/>
      <c r="Q58" s="94"/>
      <c r="R58" s="94"/>
      <c r="S58" s="94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</row>
    <row r="59" spans="1:39" ht="33" customHeight="1" x14ac:dyDescent="0.25">
      <c r="A59" s="74">
        <f t="shared" ref="A59:A61" si="53">A17</f>
        <v>12</v>
      </c>
      <c r="B59" s="116" t="str">
        <f t="shared" si="33"/>
        <v>Bob Robertson  #7</v>
      </c>
      <c r="C59" s="129" t="str">
        <f t="shared" si="30"/>
        <v>Bench</v>
      </c>
      <c r="D59" s="119" t="str">
        <f t="shared" ref="D59:I59" si="54">IF(D17="","",D17)</f>
        <v>Bob</v>
      </c>
      <c r="E59" s="130" t="str">
        <f t="shared" si="54"/>
        <v>Bob</v>
      </c>
      <c r="F59" s="122" t="str">
        <f t="shared" si="54"/>
        <v>Bob</v>
      </c>
      <c r="G59" s="131" t="str">
        <f t="shared" si="54"/>
        <v>Bob</v>
      </c>
      <c r="H59" s="122" t="str">
        <f t="shared" si="54"/>
        <v>Zach</v>
      </c>
      <c r="I59" s="123" t="str">
        <f t="shared" si="54"/>
        <v>Bob</v>
      </c>
      <c r="J59" s="84"/>
      <c r="K59" s="147"/>
      <c r="L59" s="94"/>
      <c r="M59" s="94"/>
      <c r="N59" s="94"/>
      <c r="O59" s="94"/>
      <c r="P59" s="94"/>
      <c r="Q59" s="94"/>
      <c r="R59" s="94"/>
      <c r="S59" s="94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</row>
    <row r="60" spans="1:39" s="84" customFormat="1" ht="33" customHeight="1" x14ac:dyDescent="0.2">
      <c r="A60" s="74" t="str">
        <f t="shared" si="53"/>
        <v/>
      </c>
      <c r="B60" s="116" t="str">
        <f t="shared" si="33"/>
        <v/>
      </c>
      <c r="C60" s="129" t="str">
        <f t="shared" si="30"/>
        <v>Bench</v>
      </c>
      <c r="D60" s="119" t="str">
        <f t="shared" ref="D60:I60" si="55">IF(D18="","",D18)</f>
        <v/>
      </c>
      <c r="E60" s="130" t="str">
        <f t="shared" si="55"/>
        <v/>
      </c>
      <c r="F60" s="122" t="str">
        <f t="shared" si="55"/>
        <v/>
      </c>
      <c r="G60" s="131" t="str">
        <f t="shared" si="55"/>
        <v/>
      </c>
      <c r="H60" s="122" t="str">
        <f t="shared" si="55"/>
        <v/>
      </c>
      <c r="I60" s="123" t="str">
        <f t="shared" si="55"/>
        <v/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</row>
    <row r="61" spans="1:39" s="84" customFormat="1" ht="33" customHeight="1" x14ac:dyDescent="0.2">
      <c r="A61" s="74" t="str">
        <f t="shared" si="53"/>
        <v/>
      </c>
      <c r="B61" s="116" t="str">
        <f t="shared" si="33"/>
        <v/>
      </c>
      <c r="C61" s="129" t="str">
        <f t="shared" si="30"/>
        <v>Bench</v>
      </c>
      <c r="D61" s="119" t="str">
        <f t="shared" ref="D61:I61" si="56">IF(D19="","",D19)</f>
        <v/>
      </c>
      <c r="E61" s="130" t="str">
        <f t="shared" si="56"/>
        <v/>
      </c>
      <c r="F61" s="122" t="str">
        <f t="shared" si="56"/>
        <v/>
      </c>
      <c r="G61" s="131" t="str">
        <f t="shared" si="56"/>
        <v/>
      </c>
      <c r="H61" s="122" t="str">
        <f t="shared" si="56"/>
        <v/>
      </c>
      <c r="I61" s="123" t="str">
        <f t="shared" si="56"/>
        <v/>
      </c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</row>
    <row r="62" spans="1:39" s="84" customFormat="1" ht="15" x14ac:dyDescent="0.2"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</row>
    <row r="63" spans="1:39" s="84" customFormat="1" ht="15" x14ac:dyDescent="0.2"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</row>
    <row r="64" spans="1:39" ht="23.25" x14ac:dyDescent="0.35">
      <c r="A64" s="163" t="str">
        <f>A1</f>
        <v>Our Team Name</v>
      </c>
      <c r="B64" s="164"/>
      <c r="C64" s="164"/>
      <c r="D64" s="134"/>
      <c r="E64" s="134"/>
      <c r="F64" s="165" t="str">
        <f>F1</f>
        <v>Opponent Name</v>
      </c>
      <c r="G64" s="164"/>
      <c r="H64" s="164"/>
      <c r="I64" s="164"/>
      <c r="J64" s="142"/>
      <c r="K64" s="143"/>
      <c r="L64" s="144"/>
      <c r="M64" s="144"/>
      <c r="N64" s="144"/>
      <c r="O64" s="144"/>
      <c r="P64" s="144"/>
    </row>
    <row r="65" spans="1:39" x14ac:dyDescent="0.25">
      <c r="A65" s="167" t="str">
        <f>A2</f>
        <v>Date in mm/dd/yyyy format</v>
      </c>
      <c r="B65" s="164"/>
      <c r="C65" s="164"/>
      <c r="D65" s="78"/>
      <c r="E65" s="78"/>
      <c r="F65" s="166" t="str">
        <f>F2</f>
        <v>Field location</v>
      </c>
      <c r="G65" s="166"/>
      <c r="H65" s="166"/>
      <c r="I65" s="166"/>
      <c r="J65" s="142"/>
      <c r="K65" s="143"/>
      <c r="L65" s="144"/>
      <c r="M65" s="144"/>
      <c r="N65" s="144"/>
      <c r="O65" s="144"/>
      <c r="P65" s="144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</row>
    <row r="66" spans="1:39" s="83" customFormat="1" ht="16.5" x14ac:dyDescent="0.25">
      <c r="A66" s="168"/>
      <c r="B66" s="164"/>
      <c r="C66" s="169"/>
      <c r="D66" s="169"/>
      <c r="E66" s="169"/>
      <c r="F66" s="169"/>
      <c r="G66" s="169"/>
      <c r="H66" s="170"/>
      <c r="I66" s="170"/>
      <c r="J66" s="79"/>
      <c r="K66" s="160"/>
      <c r="L66" s="161"/>
      <c r="M66" s="162"/>
      <c r="N66" s="79"/>
      <c r="O66" s="79"/>
      <c r="P66" s="79"/>
      <c r="Q66" s="79"/>
      <c r="R66" s="79"/>
      <c r="S66" s="79"/>
      <c r="T66" s="107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</row>
    <row r="67" spans="1:39" ht="18.75" x14ac:dyDescent="0.25">
      <c r="A67" s="85"/>
      <c r="B67" s="145"/>
      <c r="C67" s="171"/>
      <c r="D67" s="171"/>
      <c r="E67" s="171"/>
      <c r="F67" s="171"/>
      <c r="G67" s="171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</row>
    <row r="68" spans="1:39" ht="21" thickBot="1" x14ac:dyDescent="0.3">
      <c r="A68" s="87" t="str">
        <f>A5</f>
        <v>Batting Order</v>
      </c>
      <c r="B68" s="88"/>
      <c r="C68" s="89" t="str">
        <f>C5</f>
        <v>Field</v>
      </c>
      <c r="D68" s="90">
        <f t="shared" ref="D68:I68" si="57">D5</f>
        <v>1</v>
      </c>
      <c r="E68" s="91">
        <f t="shared" si="57"/>
        <v>2</v>
      </c>
      <c r="F68" s="92">
        <f t="shared" si="57"/>
        <v>3</v>
      </c>
      <c r="G68" s="91">
        <f t="shared" si="57"/>
        <v>4</v>
      </c>
      <c r="H68" s="92">
        <f t="shared" si="57"/>
        <v>5</v>
      </c>
      <c r="I68" s="93">
        <f t="shared" si="57"/>
        <v>6</v>
      </c>
      <c r="J68" s="94"/>
      <c r="K68" s="146"/>
      <c r="L68" s="146"/>
      <c r="M68" s="146"/>
      <c r="N68" s="146"/>
      <c r="O68" s="146"/>
      <c r="P68" s="146"/>
      <c r="Q68" s="146"/>
      <c r="R68" s="146"/>
      <c r="S68" s="146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</row>
    <row r="69" spans="1:39" ht="33" customHeight="1" thickTop="1" x14ac:dyDescent="0.25">
      <c r="A69" s="74">
        <f>A6</f>
        <v>1</v>
      </c>
      <c r="B69" s="100" t="str">
        <f>IF(B6="","",B6)</f>
        <v>Cody Smith  #22</v>
      </c>
      <c r="C69" s="101" t="str">
        <f t="shared" ref="C69:C82" si="58">C6</f>
        <v>P</v>
      </c>
      <c r="D69" s="102" t="str">
        <f t="shared" ref="D69:I69" si="59">IF(D6="","",D6)</f>
        <v>Karl</v>
      </c>
      <c r="E69" s="103" t="str">
        <f t="shared" si="59"/>
        <v>Karl</v>
      </c>
      <c r="F69" s="104" t="str">
        <f t="shared" si="59"/>
        <v>Cody</v>
      </c>
      <c r="G69" s="105" t="str">
        <f t="shared" si="59"/>
        <v>Cody</v>
      </c>
      <c r="H69" s="104" t="str">
        <f t="shared" si="59"/>
        <v>Ryan</v>
      </c>
      <c r="I69" s="106" t="str">
        <f t="shared" si="59"/>
        <v>Ryan</v>
      </c>
      <c r="J69" s="107"/>
      <c r="K69" s="147"/>
      <c r="L69" s="94"/>
      <c r="M69" s="94"/>
      <c r="N69" s="94"/>
      <c r="O69" s="94"/>
      <c r="P69" s="94"/>
      <c r="Q69" s="94"/>
      <c r="R69" s="94"/>
      <c r="S69" s="94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</row>
    <row r="70" spans="1:39" ht="33" customHeight="1" x14ac:dyDescent="0.25">
      <c r="A70" s="74">
        <f t="shared" ref="A70" si="60">A49</f>
        <v>2</v>
      </c>
      <c r="B70" s="100" t="str">
        <f t="shared" ref="B70:B82" si="61">IF(B7="","",B7)</f>
        <v>Ryan Thompson #15</v>
      </c>
      <c r="C70" s="108" t="str">
        <f t="shared" si="58"/>
        <v>C</v>
      </c>
      <c r="D70" s="109" t="str">
        <f t="shared" ref="D70:I70" si="62">IF(D7="","",D7)</f>
        <v>Cody</v>
      </c>
      <c r="E70" s="110" t="str">
        <f t="shared" si="62"/>
        <v>Cody</v>
      </c>
      <c r="F70" s="109" t="str">
        <f t="shared" si="62"/>
        <v>James</v>
      </c>
      <c r="G70" s="111" t="str">
        <f t="shared" si="62"/>
        <v>James</v>
      </c>
      <c r="H70" s="112" t="str">
        <f t="shared" si="62"/>
        <v>Karl</v>
      </c>
      <c r="I70" s="113" t="str">
        <f t="shared" si="62"/>
        <v>Karl</v>
      </c>
      <c r="J70" s="107"/>
      <c r="K70" s="147"/>
      <c r="L70" s="94"/>
      <c r="M70" s="94"/>
      <c r="N70" s="94"/>
      <c r="O70" s="94"/>
      <c r="P70" s="94"/>
      <c r="Q70" s="94"/>
      <c r="R70" s="94"/>
      <c r="S70" s="94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</row>
    <row r="71" spans="1:39" ht="33" customHeight="1" x14ac:dyDescent="0.25">
      <c r="A71" s="74">
        <f t="shared" ref="A71" si="63">A50</f>
        <v>3</v>
      </c>
      <c r="B71" s="100" t="str">
        <f t="shared" si="61"/>
        <v>Karl Hall  #45</v>
      </c>
      <c r="C71" s="114" t="str">
        <f t="shared" si="58"/>
        <v>1B</v>
      </c>
      <c r="D71" s="109" t="str">
        <f t="shared" ref="D71:I71" si="64">IF(D8="","",D8)</f>
        <v>Christian</v>
      </c>
      <c r="E71" s="115" t="str">
        <f t="shared" si="64"/>
        <v>Christian</v>
      </c>
      <c r="F71" s="109" t="str">
        <f t="shared" si="64"/>
        <v>Ryan</v>
      </c>
      <c r="G71" s="111" t="str">
        <f t="shared" si="64"/>
        <v>Ryan</v>
      </c>
      <c r="H71" s="112" t="str">
        <f t="shared" si="64"/>
        <v>Christian</v>
      </c>
      <c r="I71" s="113" t="str">
        <f t="shared" si="64"/>
        <v>Christian</v>
      </c>
      <c r="J71" s="107"/>
      <c r="K71" s="147"/>
      <c r="L71" s="94"/>
      <c r="M71" s="94"/>
      <c r="N71" s="94"/>
      <c r="O71" s="94"/>
      <c r="P71" s="94"/>
      <c r="Q71" s="94"/>
      <c r="R71" s="94"/>
      <c r="S71" s="94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</row>
    <row r="72" spans="1:39" ht="33" customHeight="1" x14ac:dyDescent="0.25">
      <c r="A72" s="74">
        <f t="shared" ref="A72" si="65">A51</f>
        <v>4</v>
      </c>
      <c r="B72" s="100" t="str">
        <f t="shared" si="61"/>
        <v>Christian Chambers  #21</v>
      </c>
      <c r="C72" s="108" t="str">
        <f t="shared" si="58"/>
        <v>2B</v>
      </c>
      <c r="D72" s="109" t="str">
        <f t="shared" ref="D72:I72" si="66">IF(D9="","",D9)</f>
        <v>Johnny</v>
      </c>
      <c r="E72" s="110" t="str">
        <f t="shared" si="66"/>
        <v>Vijay</v>
      </c>
      <c r="F72" s="109" t="str">
        <f t="shared" si="66"/>
        <v>Ethan</v>
      </c>
      <c r="G72" s="111" t="str">
        <f t="shared" si="66"/>
        <v>Zach</v>
      </c>
      <c r="H72" s="112" t="str">
        <f t="shared" si="66"/>
        <v>Vijay</v>
      </c>
      <c r="I72" s="113" t="str">
        <f t="shared" si="66"/>
        <v>Johnny</v>
      </c>
      <c r="J72" s="107"/>
      <c r="K72" s="147"/>
      <c r="L72" s="94"/>
      <c r="M72" s="94"/>
      <c r="N72" s="94"/>
      <c r="O72" s="94"/>
      <c r="P72" s="94"/>
      <c r="Q72" s="94"/>
      <c r="R72" s="94"/>
      <c r="S72" s="94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</row>
    <row r="73" spans="1:39" ht="33" customHeight="1" x14ac:dyDescent="0.25">
      <c r="A73" s="74">
        <f t="shared" ref="A73" si="67">A52</f>
        <v>5</v>
      </c>
      <c r="B73" s="100" t="str">
        <f t="shared" si="61"/>
        <v>James Baker  #7</v>
      </c>
      <c r="C73" s="114" t="str">
        <f t="shared" si="58"/>
        <v>SS</v>
      </c>
      <c r="D73" s="109" t="str">
        <f t="shared" ref="D73:I73" si="68">IF(D10="","",D10)</f>
        <v>Ryan</v>
      </c>
      <c r="E73" s="115" t="str">
        <f t="shared" si="68"/>
        <v>Ryan</v>
      </c>
      <c r="F73" s="109" t="str">
        <f t="shared" si="68"/>
        <v>Karl</v>
      </c>
      <c r="G73" s="111" t="str">
        <f t="shared" si="68"/>
        <v>Karl</v>
      </c>
      <c r="H73" s="112" t="str">
        <f t="shared" si="68"/>
        <v>Cody</v>
      </c>
      <c r="I73" s="113" t="str">
        <f t="shared" si="68"/>
        <v>Cody</v>
      </c>
      <c r="J73" s="107"/>
      <c r="K73" s="147"/>
      <c r="L73" s="94"/>
      <c r="M73" s="94"/>
      <c r="N73" s="94"/>
      <c r="O73" s="94"/>
      <c r="P73" s="94"/>
      <c r="Q73" s="94"/>
      <c r="R73" s="94"/>
      <c r="S73" s="94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</row>
    <row r="74" spans="1:39" ht="33" customHeight="1" x14ac:dyDescent="0.25">
      <c r="A74" s="74">
        <f t="shared" ref="A74" si="69">A53</f>
        <v>6</v>
      </c>
      <c r="B74" s="116" t="str">
        <f t="shared" si="61"/>
        <v>Josh Harris  #2</v>
      </c>
      <c r="C74" s="108" t="str">
        <f t="shared" si="58"/>
        <v>3B</v>
      </c>
      <c r="D74" s="109" t="str">
        <f t="shared" ref="D74:I74" si="70">IF(D11="","",D11)</f>
        <v>David</v>
      </c>
      <c r="E74" s="110" t="str">
        <f t="shared" si="70"/>
        <v>Josh</v>
      </c>
      <c r="F74" s="109" t="str">
        <f t="shared" si="70"/>
        <v>David</v>
      </c>
      <c r="G74" s="111" t="str">
        <f t="shared" si="70"/>
        <v>Josh</v>
      </c>
      <c r="H74" s="112" t="str">
        <f t="shared" si="70"/>
        <v>Josh</v>
      </c>
      <c r="I74" s="113" t="str">
        <f t="shared" si="70"/>
        <v>David</v>
      </c>
      <c r="J74" s="107"/>
      <c r="K74" s="147"/>
      <c r="L74" s="94"/>
      <c r="M74" s="94"/>
      <c r="N74" s="94"/>
      <c r="O74" s="94"/>
      <c r="P74" s="94"/>
      <c r="Q74" s="94"/>
      <c r="R74" s="94"/>
      <c r="S74" s="94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</row>
    <row r="75" spans="1:39" ht="33" customHeight="1" x14ac:dyDescent="0.25">
      <c r="A75" s="74">
        <f t="shared" ref="A75" si="71">A54</f>
        <v>7</v>
      </c>
      <c r="B75" s="100" t="str">
        <f t="shared" si="61"/>
        <v>Johnny Carver  #24</v>
      </c>
      <c r="C75" s="108" t="str">
        <f t="shared" si="58"/>
        <v>Left</v>
      </c>
      <c r="D75" s="109" t="str">
        <f t="shared" ref="D75:I75" si="72">IF(D12="","",D12)</f>
        <v>Josh</v>
      </c>
      <c r="E75" s="110" t="str">
        <f t="shared" si="72"/>
        <v>Ethan</v>
      </c>
      <c r="F75" s="109" t="str">
        <f t="shared" si="72"/>
        <v>Vijay</v>
      </c>
      <c r="G75" s="117" t="str">
        <f t="shared" si="72"/>
        <v>Johnny</v>
      </c>
      <c r="H75" s="112" t="str">
        <f t="shared" si="72"/>
        <v>Ethan</v>
      </c>
      <c r="I75" s="113" t="str">
        <f t="shared" si="72"/>
        <v>Vijay</v>
      </c>
      <c r="J75" s="107"/>
      <c r="K75" s="147"/>
      <c r="L75" s="94"/>
      <c r="M75" s="94"/>
      <c r="N75" s="94"/>
      <c r="O75" s="94"/>
      <c r="P75" s="94"/>
      <c r="Q75" s="94"/>
      <c r="R75" s="94"/>
      <c r="S75" s="94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  <c r="AM75" s="142"/>
    </row>
    <row r="76" spans="1:39" ht="33" customHeight="1" x14ac:dyDescent="0.25">
      <c r="A76" s="74">
        <f t="shared" ref="A76" si="73">A55</f>
        <v>8</v>
      </c>
      <c r="B76" s="100" t="str">
        <f t="shared" si="61"/>
        <v>David Archer  #30</v>
      </c>
      <c r="C76" s="108" t="str">
        <f t="shared" si="58"/>
        <v>Center</v>
      </c>
      <c r="D76" s="109" t="str">
        <f t="shared" ref="D76:I76" si="74">IF(D13="","",D13)</f>
        <v>James</v>
      </c>
      <c r="E76" s="110" t="str">
        <f t="shared" si="74"/>
        <v>James</v>
      </c>
      <c r="F76" s="109" t="str">
        <f t="shared" si="74"/>
        <v>Christian</v>
      </c>
      <c r="G76" s="111" t="str">
        <f t="shared" si="74"/>
        <v>Christian</v>
      </c>
      <c r="H76" s="112" t="str">
        <f t="shared" si="74"/>
        <v>James</v>
      </c>
      <c r="I76" s="113" t="str">
        <f t="shared" si="74"/>
        <v>James</v>
      </c>
      <c r="J76" s="107"/>
      <c r="K76" s="147"/>
      <c r="L76" s="94"/>
      <c r="M76" s="94"/>
      <c r="N76" s="94"/>
      <c r="O76" s="94"/>
      <c r="P76" s="94"/>
      <c r="Q76" s="94"/>
      <c r="R76" s="94"/>
      <c r="S76" s="94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  <c r="AM76" s="142"/>
    </row>
    <row r="77" spans="1:39" ht="33" customHeight="1" thickBot="1" x14ac:dyDescent="0.3">
      <c r="A77" s="74">
        <f t="shared" ref="A77" si="75">A56</f>
        <v>9</v>
      </c>
      <c r="B77" s="100" t="str">
        <f t="shared" si="61"/>
        <v>Vijay Chakreni #12</v>
      </c>
      <c r="C77" s="118" t="str">
        <f t="shared" si="58"/>
        <v>Right</v>
      </c>
      <c r="D77" s="119" t="str">
        <f t="shared" ref="D77:I77" si="76">IF(D14="","",D14)</f>
        <v>Zach</v>
      </c>
      <c r="E77" s="120" t="str">
        <f t="shared" si="76"/>
        <v>Zach</v>
      </c>
      <c r="F77" s="119" t="str">
        <f t="shared" si="76"/>
        <v>Johnny</v>
      </c>
      <c r="G77" s="121" t="str">
        <f t="shared" si="76"/>
        <v>David</v>
      </c>
      <c r="H77" s="122" t="str">
        <f t="shared" si="76"/>
        <v>Josh</v>
      </c>
      <c r="I77" s="123" t="str">
        <f t="shared" si="76"/>
        <v>Josh</v>
      </c>
      <c r="J77" s="84"/>
      <c r="K77" s="147"/>
      <c r="L77" s="94"/>
      <c r="M77" s="94"/>
      <c r="N77" s="94"/>
      <c r="O77" s="94"/>
      <c r="P77" s="94"/>
      <c r="Q77" s="94"/>
      <c r="R77" s="94"/>
      <c r="S77" s="94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</row>
    <row r="78" spans="1:39" ht="33" customHeight="1" thickTop="1" x14ac:dyDescent="0.25">
      <c r="A78" s="74">
        <f t="shared" ref="A78" si="77">A57</f>
        <v>10</v>
      </c>
      <c r="B78" s="100" t="str">
        <f t="shared" si="61"/>
        <v>Zach Taylor  #44</v>
      </c>
      <c r="C78" s="124" t="str">
        <f t="shared" si="58"/>
        <v>Bench</v>
      </c>
      <c r="D78" s="125" t="str">
        <f t="shared" ref="D78:I78" si="78">IF(D15="","",D15)</f>
        <v>Ethan</v>
      </c>
      <c r="E78" s="126" t="str">
        <f t="shared" si="78"/>
        <v>Johnny</v>
      </c>
      <c r="F78" s="127" t="str">
        <f t="shared" si="78"/>
        <v>Zach</v>
      </c>
      <c r="G78" s="126" t="str">
        <f t="shared" si="78"/>
        <v>Ethan</v>
      </c>
      <c r="H78" s="127" t="str">
        <f t="shared" si="78"/>
        <v>Johnny</v>
      </c>
      <c r="I78" s="128" t="str">
        <f t="shared" si="78"/>
        <v>Zach</v>
      </c>
      <c r="J78" s="84"/>
      <c r="K78" s="147"/>
      <c r="L78" s="94"/>
      <c r="M78" s="94"/>
      <c r="N78" s="94"/>
      <c r="O78" s="94"/>
      <c r="P78" s="94"/>
      <c r="Q78" s="94"/>
      <c r="R78" s="94"/>
      <c r="S78" s="94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</row>
    <row r="79" spans="1:39" ht="33" customHeight="1" x14ac:dyDescent="0.25">
      <c r="A79" s="74">
        <f t="shared" ref="A79" si="79">A58</f>
        <v>11</v>
      </c>
      <c r="B79" s="116" t="str">
        <f t="shared" si="61"/>
        <v>Ethan Allen  #18</v>
      </c>
      <c r="C79" s="129" t="str">
        <f t="shared" si="58"/>
        <v>Bench</v>
      </c>
      <c r="D79" s="119" t="str">
        <f t="shared" ref="D79:I79" si="80">IF(D16="","",D16)</f>
        <v>Vijay</v>
      </c>
      <c r="E79" s="130" t="str">
        <f t="shared" si="80"/>
        <v>David</v>
      </c>
      <c r="F79" s="122" t="str">
        <f t="shared" si="80"/>
        <v>Josh</v>
      </c>
      <c r="G79" s="131" t="str">
        <f t="shared" si="80"/>
        <v>Vijay</v>
      </c>
      <c r="H79" s="122" t="str">
        <f t="shared" si="80"/>
        <v>David</v>
      </c>
      <c r="I79" s="123" t="str">
        <f t="shared" si="80"/>
        <v>Ethan</v>
      </c>
      <c r="J79" s="84"/>
      <c r="K79" s="147"/>
      <c r="L79" s="94"/>
      <c r="M79" s="94"/>
      <c r="N79" s="94"/>
      <c r="O79" s="94"/>
      <c r="P79" s="94"/>
      <c r="Q79" s="94"/>
      <c r="R79" s="94"/>
      <c r="S79" s="94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</row>
    <row r="80" spans="1:39" ht="33" customHeight="1" x14ac:dyDescent="0.25">
      <c r="A80" s="74">
        <f t="shared" ref="A80" si="81">A59</f>
        <v>12</v>
      </c>
      <c r="B80" s="116" t="str">
        <f t="shared" si="61"/>
        <v>Bob Robertson  #7</v>
      </c>
      <c r="C80" s="129" t="str">
        <f t="shared" si="58"/>
        <v>Bench</v>
      </c>
      <c r="D80" s="119" t="str">
        <f t="shared" ref="D80:I80" si="82">IF(D17="","",D17)</f>
        <v>Bob</v>
      </c>
      <c r="E80" s="130" t="str">
        <f t="shared" si="82"/>
        <v>Bob</v>
      </c>
      <c r="F80" s="122" t="str">
        <f t="shared" si="82"/>
        <v>Bob</v>
      </c>
      <c r="G80" s="131" t="str">
        <f t="shared" si="82"/>
        <v>Bob</v>
      </c>
      <c r="H80" s="122" t="str">
        <f t="shared" si="82"/>
        <v>Zach</v>
      </c>
      <c r="I80" s="123" t="str">
        <f t="shared" si="82"/>
        <v>Bob</v>
      </c>
      <c r="J80" s="84"/>
      <c r="K80" s="147"/>
      <c r="L80" s="94"/>
      <c r="M80" s="94"/>
      <c r="N80" s="94"/>
      <c r="O80" s="94"/>
      <c r="P80" s="94"/>
      <c r="Q80" s="94"/>
      <c r="R80" s="94"/>
      <c r="S80" s="94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</row>
    <row r="81" spans="1:39" s="84" customFormat="1" ht="33" customHeight="1" x14ac:dyDescent="0.2">
      <c r="A81" s="74"/>
      <c r="B81" s="116" t="str">
        <f t="shared" si="61"/>
        <v/>
      </c>
      <c r="C81" s="129" t="str">
        <f t="shared" si="58"/>
        <v>Bench</v>
      </c>
      <c r="D81" s="119" t="str">
        <f t="shared" ref="D81:I81" si="83">IF(D18="","",D18)</f>
        <v/>
      </c>
      <c r="E81" s="130" t="str">
        <f t="shared" si="83"/>
        <v/>
      </c>
      <c r="F81" s="122" t="str">
        <f t="shared" si="83"/>
        <v/>
      </c>
      <c r="G81" s="131" t="str">
        <f t="shared" si="83"/>
        <v/>
      </c>
      <c r="H81" s="122" t="str">
        <f t="shared" si="83"/>
        <v/>
      </c>
      <c r="I81" s="123" t="str">
        <f t="shared" si="83"/>
        <v/>
      </c>
    </row>
    <row r="82" spans="1:39" s="84" customFormat="1" ht="33" customHeight="1" x14ac:dyDescent="0.2">
      <c r="A82" s="74"/>
      <c r="B82" s="116" t="str">
        <f t="shared" si="61"/>
        <v/>
      </c>
      <c r="C82" s="129" t="str">
        <f t="shared" si="58"/>
        <v>Bench</v>
      </c>
      <c r="D82" s="119" t="str">
        <f t="shared" ref="D82:I82" si="84">IF(D19="","",D19)</f>
        <v/>
      </c>
      <c r="E82" s="130" t="str">
        <f t="shared" si="84"/>
        <v/>
      </c>
      <c r="F82" s="122" t="str">
        <f t="shared" si="84"/>
        <v/>
      </c>
      <c r="G82" s="131" t="str">
        <f t="shared" si="84"/>
        <v/>
      </c>
      <c r="H82" s="122" t="str">
        <f t="shared" si="84"/>
        <v/>
      </c>
      <c r="I82" s="123" t="str">
        <f t="shared" si="84"/>
        <v/>
      </c>
    </row>
    <row r="83" spans="1:39" s="84" customFormat="1" ht="15" x14ac:dyDescent="0.2"/>
    <row r="84" spans="1:39" s="84" customFormat="1" ht="15" x14ac:dyDescent="0.2"/>
    <row r="85" spans="1:39" ht="23.25" x14ac:dyDescent="0.35">
      <c r="A85" s="163" t="str">
        <f>A1</f>
        <v>Our Team Name</v>
      </c>
      <c r="B85" s="164"/>
      <c r="C85" s="164"/>
      <c r="D85" s="134"/>
      <c r="E85" s="134"/>
      <c r="F85" s="165" t="str">
        <f>F1</f>
        <v>Opponent Name</v>
      </c>
      <c r="G85" s="164"/>
      <c r="H85" s="164"/>
      <c r="I85" s="164"/>
      <c r="J85" s="142"/>
      <c r="K85" s="143"/>
      <c r="L85" s="144"/>
      <c r="M85" s="144"/>
      <c r="N85" s="144"/>
      <c r="O85" s="144"/>
      <c r="P85" s="144"/>
    </row>
    <row r="86" spans="1:39" x14ac:dyDescent="0.25">
      <c r="A86" s="167" t="str">
        <f>A2</f>
        <v>Date in mm/dd/yyyy format</v>
      </c>
      <c r="B86" s="164"/>
      <c r="C86" s="164"/>
      <c r="D86" s="78"/>
      <c r="E86" s="78"/>
      <c r="F86" s="166" t="str">
        <f>F2</f>
        <v>Field location</v>
      </c>
      <c r="G86" s="166"/>
      <c r="H86" s="166"/>
      <c r="I86" s="166"/>
      <c r="J86" s="142"/>
      <c r="K86" s="143"/>
      <c r="L86" s="144"/>
      <c r="M86" s="144"/>
      <c r="N86" s="144"/>
      <c r="O86" s="144"/>
      <c r="P86" s="144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  <c r="AM86" s="142"/>
    </row>
    <row r="87" spans="1:39" s="83" customFormat="1" ht="16.5" x14ac:dyDescent="0.25">
      <c r="A87" s="168"/>
      <c r="B87" s="164"/>
      <c r="C87" s="169"/>
      <c r="D87" s="169"/>
      <c r="E87" s="169"/>
      <c r="F87" s="169"/>
      <c r="G87" s="169"/>
      <c r="H87" s="170"/>
      <c r="I87" s="170"/>
      <c r="J87" s="79"/>
      <c r="K87" s="160"/>
      <c r="L87" s="161"/>
      <c r="M87" s="162"/>
      <c r="N87" s="79"/>
      <c r="O87" s="79"/>
      <c r="P87" s="79"/>
      <c r="Q87" s="79"/>
      <c r="R87" s="79"/>
      <c r="S87" s="79"/>
      <c r="T87" s="107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</row>
    <row r="88" spans="1:39" ht="18.75" x14ac:dyDescent="0.25">
      <c r="A88" s="85"/>
      <c r="B88" s="145"/>
      <c r="C88" s="171"/>
      <c r="D88" s="171"/>
      <c r="E88" s="171"/>
      <c r="F88" s="171"/>
      <c r="G88" s="171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  <c r="AM88" s="142"/>
    </row>
    <row r="89" spans="1:39" ht="21" thickBot="1" x14ac:dyDescent="0.3">
      <c r="A89" s="87" t="str">
        <f>A47</f>
        <v>Batting Order</v>
      </c>
      <c r="B89" s="88"/>
      <c r="C89" s="89" t="str">
        <f>C5</f>
        <v>Field</v>
      </c>
      <c r="D89" s="90">
        <f t="shared" ref="D89:I89" si="85">D5</f>
        <v>1</v>
      </c>
      <c r="E89" s="91">
        <f t="shared" si="85"/>
        <v>2</v>
      </c>
      <c r="F89" s="92">
        <f t="shared" si="85"/>
        <v>3</v>
      </c>
      <c r="G89" s="91">
        <f t="shared" si="85"/>
        <v>4</v>
      </c>
      <c r="H89" s="92">
        <f t="shared" si="85"/>
        <v>5</v>
      </c>
      <c r="I89" s="93">
        <f t="shared" si="85"/>
        <v>6</v>
      </c>
      <c r="J89" s="94"/>
      <c r="K89" s="146"/>
      <c r="L89" s="146"/>
      <c r="M89" s="146"/>
      <c r="N89" s="146"/>
      <c r="O89" s="146"/>
      <c r="P89" s="146"/>
      <c r="Q89" s="146"/>
      <c r="R89" s="146"/>
      <c r="S89" s="146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  <c r="AM89" s="142"/>
    </row>
    <row r="90" spans="1:39" ht="33" customHeight="1" thickTop="1" x14ac:dyDescent="0.25">
      <c r="A90" s="74">
        <f>A48</f>
        <v>1</v>
      </c>
      <c r="B90" s="100" t="str">
        <f>IF(B6="","",B6)</f>
        <v>Cody Smith  #22</v>
      </c>
      <c r="C90" s="101" t="str">
        <f t="shared" ref="C90:C103" si="86">C6</f>
        <v>P</v>
      </c>
      <c r="D90" s="102" t="str">
        <f t="shared" ref="D90:I90" si="87">IF(D6="","",D6)</f>
        <v>Karl</v>
      </c>
      <c r="E90" s="103" t="str">
        <f t="shared" si="87"/>
        <v>Karl</v>
      </c>
      <c r="F90" s="104" t="str">
        <f t="shared" si="87"/>
        <v>Cody</v>
      </c>
      <c r="G90" s="105" t="str">
        <f t="shared" si="87"/>
        <v>Cody</v>
      </c>
      <c r="H90" s="104" t="str">
        <f t="shared" si="87"/>
        <v>Ryan</v>
      </c>
      <c r="I90" s="106" t="str">
        <f t="shared" si="87"/>
        <v>Ryan</v>
      </c>
      <c r="J90" s="107"/>
      <c r="K90" s="147"/>
      <c r="L90" s="94"/>
      <c r="M90" s="94"/>
      <c r="N90" s="94"/>
      <c r="O90" s="94"/>
      <c r="P90" s="94"/>
      <c r="Q90" s="94"/>
      <c r="R90" s="94"/>
      <c r="S90" s="94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  <c r="AM90" s="142"/>
    </row>
    <row r="91" spans="1:39" ht="33" customHeight="1" x14ac:dyDescent="0.25">
      <c r="A91" s="74">
        <f t="shared" ref="A91" si="88">A70</f>
        <v>2</v>
      </c>
      <c r="B91" s="100" t="str">
        <f t="shared" ref="B91:B103" si="89">IF(B7="","",B7)</f>
        <v>Ryan Thompson #15</v>
      </c>
      <c r="C91" s="108" t="str">
        <f t="shared" si="86"/>
        <v>C</v>
      </c>
      <c r="D91" s="109" t="str">
        <f t="shared" ref="D91:I91" si="90">IF(D7="","",D7)</f>
        <v>Cody</v>
      </c>
      <c r="E91" s="110" t="str">
        <f t="shared" si="90"/>
        <v>Cody</v>
      </c>
      <c r="F91" s="109" t="str">
        <f t="shared" si="90"/>
        <v>James</v>
      </c>
      <c r="G91" s="111" t="str">
        <f t="shared" si="90"/>
        <v>James</v>
      </c>
      <c r="H91" s="112" t="str">
        <f t="shared" si="90"/>
        <v>Karl</v>
      </c>
      <c r="I91" s="113" t="str">
        <f t="shared" si="90"/>
        <v>Karl</v>
      </c>
      <c r="J91" s="107"/>
      <c r="K91" s="147"/>
      <c r="L91" s="94"/>
      <c r="M91" s="94"/>
      <c r="N91" s="94"/>
      <c r="O91" s="94"/>
      <c r="P91" s="94"/>
      <c r="Q91" s="94"/>
      <c r="R91" s="94"/>
      <c r="S91" s="94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</row>
    <row r="92" spans="1:39" ht="33" customHeight="1" x14ac:dyDescent="0.25">
      <c r="A92" s="74">
        <f t="shared" ref="A92" si="91">A71</f>
        <v>3</v>
      </c>
      <c r="B92" s="100" t="str">
        <f t="shared" si="89"/>
        <v>Karl Hall  #45</v>
      </c>
      <c r="C92" s="114" t="str">
        <f t="shared" si="86"/>
        <v>1B</v>
      </c>
      <c r="D92" s="109" t="str">
        <f t="shared" ref="D92:I92" si="92">IF(D8="","",D8)</f>
        <v>Christian</v>
      </c>
      <c r="E92" s="115" t="str">
        <f t="shared" si="92"/>
        <v>Christian</v>
      </c>
      <c r="F92" s="109" t="str">
        <f t="shared" si="92"/>
        <v>Ryan</v>
      </c>
      <c r="G92" s="111" t="str">
        <f t="shared" si="92"/>
        <v>Ryan</v>
      </c>
      <c r="H92" s="112" t="str">
        <f t="shared" si="92"/>
        <v>Christian</v>
      </c>
      <c r="I92" s="113" t="str">
        <f t="shared" si="92"/>
        <v>Christian</v>
      </c>
      <c r="J92" s="107"/>
      <c r="K92" s="147"/>
      <c r="L92" s="94"/>
      <c r="M92" s="94"/>
      <c r="N92" s="94"/>
      <c r="O92" s="94"/>
      <c r="P92" s="94"/>
      <c r="Q92" s="94"/>
      <c r="R92" s="94"/>
      <c r="S92" s="94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</row>
    <row r="93" spans="1:39" ht="33" customHeight="1" x14ac:dyDescent="0.25">
      <c r="A93" s="74">
        <f t="shared" ref="A93" si="93">A72</f>
        <v>4</v>
      </c>
      <c r="B93" s="100" t="str">
        <f t="shared" si="89"/>
        <v>Christian Chambers  #21</v>
      </c>
      <c r="C93" s="108" t="str">
        <f t="shared" si="86"/>
        <v>2B</v>
      </c>
      <c r="D93" s="109" t="str">
        <f t="shared" ref="D93:I93" si="94">IF(D9="","",D9)</f>
        <v>Johnny</v>
      </c>
      <c r="E93" s="110" t="str">
        <f t="shared" si="94"/>
        <v>Vijay</v>
      </c>
      <c r="F93" s="109" t="str">
        <f t="shared" si="94"/>
        <v>Ethan</v>
      </c>
      <c r="G93" s="111" t="str">
        <f t="shared" si="94"/>
        <v>Zach</v>
      </c>
      <c r="H93" s="112" t="str">
        <f t="shared" si="94"/>
        <v>Vijay</v>
      </c>
      <c r="I93" s="113" t="str">
        <f t="shared" si="94"/>
        <v>Johnny</v>
      </c>
      <c r="J93" s="107"/>
      <c r="K93" s="147"/>
      <c r="L93" s="94"/>
      <c r="M93" s="94"/>
      <c r="N93" s="94"/>
      <c r="O93" s="94"/>
      <c r="P93" s="94"/>
      <c r="Q93" s="94"/>
      <c r="R93" s="94"/>
      <c r="S93" s="94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</row>
    <row r="94" spans="1:39" ht="33" customHeight="1" x14ac:dyDescent="0.25">
      <c r="A94" s="74">
        <f t="shared" ref="A94" si="95">A73</f>
        <v>5</v>
      </c>
      <c r="B94" s="100" t="str">
        <f t="shared" si="89"/>
        <v>James Baker  #7</v>
      </c>
      <c r="C94" s="114" t="str">
        <f t="shared" si="86"/>
        <v>SS</v>
      </c>
      <c r="D94" s="109" t="str">
        <f t="shared" ref="D94:I94" si="96">IF(D10="","",D10)</f>
        <v>Ryan</v>
      </c>
      <c r="E94" s="115" t="str">
        <f t="shared" si="96"/>
        <v>Ryan</v>
      </c>
      <c r="F94" s="109" t="str">
        <f t="shared" si="96"/>
        <v>Karl</v>
      </c>
      <c r="G94" s="111" t="str">
        <f t="shared" si="96"/>
        <v>Karl</v>
      </c>
      <c r="H94" s="112" t="str">
        <f t="shared" si="96"/>
        <v>Cody</v>
      </c>
      <c r="I94" s="113" t="str">
        <f t="shared" si="96"/>
        <v>Cody</v>
      </c>
      <c r="J94" s="107"/>
      <c r="K94" s="147"/>
      <c r="L94" s="94"/>
      <c r="M94" s="94"/>
      <c r="N94" s="94"/>
      <c r="O94" s="94"/>
      <c r="P94" s="94"/>
      <c r="Q94" s="94"/>
      <c r="R94" s="94"/>
      <c r="S94" s="94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</row>
    <row r="95" spans="1:39" ht="33" customHeight="1" x14ac:dyDescent="0.25">
      <c r="A95" s="74">
        <f t="shared" ref="A95" si="97">A74</f>
        <v>6</v>
      </c>
      <c r="B95" s="116" t="str">
        <f t="shared" si="89"/>
        <v>Josh Harris  #2</v>
      </c>
      <c r="C95" s="108" t="str">
        <f t="shared" si="86"/>
        <v>3B</v>
      </c>
      <c r="D95" s="109" t="str">
        <f t="shared" ref="D95:I95" si="98">IF(D11="","",D11)</f>
        <v>David</v>
      </c>
      <c r="E95" s="110" t="str">
        <f t="shared" si="98"/>
        <v>Josh</v>
      </c>
      <c r="F95" s="109" t="str">
        <f t="shared" si="98"/>
        <v>David</v>
      </c>
      <c r="G95" s="111" t="str">
        <f t="shared" si="98"/>
        <v>Josh</v>
      </c>
      <c r="H95" s="112" t="str">
        <f t="shared" si="98"/>
        <v>Josh</v>
      </c>
      <c r="I95" s="113" t="str">
        <f t="shared" si="98"/>
        <v>David</v>
      </c>
      <c r="J95" s="107"/>
      <c r="K95" s="147"/>
      <c r="L95" s="94"/>
      <c r="M95" s="94"/>
      <c r="N95" s="94"/>
      <c r="O95" s="94"/>
      <c r="P95" s="94"/>
      <c r="Q95" s="94"/>
      <c r="R95" s="94"/>
      <c r="S95" s="94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</row>
    <row r="96" spans="1:39" ht="33" customHeight="1" x14ac:dyDescent="0.25">
      <c r="A96" s="74">
        <f t="shared" ref="A96" si="99">A75</f>
        <v>7</v>
      </c>
      <c r="B96" s="100" t="str">
        <f t="shared" si="89"/>
        <v>Johnny Carver  #24</v>
      </c>
      <c r="C96" s="108" t="str">
        <f t="shared" si="86"/>
        <v>Left</v>
      </c>
      <c r="D96" s="109" t="str">
        <f t="shared" ref="D96:I96" si="100">IF(D12="","",D12)</f>
        <v>Josh</v>
      </c>
      <c r="E96" s="110" t="str">
        <f t="shared" si="100"/>
        <v>Ethan</v>
      </c>
      <c r="F96" s="109" t="str">
        <f t="shared" si="100"/>
        <v>Vijay</v>
      </c>
      <c r="G96" s="117" t="str">
        <f t="shared" si="100"/>
        <v>Johnny</v>
      </c>
      <c r="H96" s="112" t="str">
        <f t="shared" si="100"/>
        <v>Ethan</v>
      </c>
      <c r="I96" s="113" t="str">
        <f t="shared" si="100"/>
        <v>Vijay</v>
      </c>
      <c r="J96" s="107"/>
      <c r="K96" s="147"/>
      <c r="L96" s="94"/>
      <c r="M96" s="94"/>
      <c r="N96" s="94"/>
      <c r="O96" s="94"/>
      <c r="P96" s="94"/>
      <c r="Q96" s="94"/>
      <c r="R96" s="94"/>
      <c r="S96" s="94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</row>
    <row r="97" spans="1:39" ht="33" customHeight="1" x14ac:dyDescent="0.25">
      <c r="A97" s="74">
        <f t="shared" ref="A97" si="101">A76</f>
        <v>8</v>
      </c>
      <c r="B97" s="100" t="str">
        <f t="shared" si="89"/>
        <v>David Archer  #30</v>
      </c>
      <c r="C97" s="108" t="str">
        <f t="shared" si="86"/>
        <v>Center</v>
      </c>
      <c r="D97" s="109" t="str">
        <f t="shared" ref="D97:I97" si="102">IF(D13="","",D13)</f>
        <v>James</v>
      </c>
      <c r="E97" s="110" t="str">
        <f t="shared" si="102"/>
        <v>James</v>
      </c>
      <c r="F97" s="109" t="str">
        <f t="shared" si="102"/>
        <v>Christian</v>
      </c>
      <c r="G97" s="111" t="str">
        <f t="shared" si="102"/>
        <v>Christian</v>
      </c>
      <c r="H97" s="112" t="str">
        <f t="shared" si="102"/>
        <v>James</v>
      </c>
      <c r="I97" s="113" t="str">
        <f t="shared" si="102"/>
        <v>James</v>
      </c>
      <c r="J97" s="107"/>
      <c r="K97" s="147"/>
      <c r="L97" s="94"/>
      <c r="M97" s="94"/>
      <c r="N97" s="94"/>
      <c r="O97" s="94"/>
      <c r="P97" s="94"/>
      <c r="Q97" s="94"/>
      <c r="R97" s="94"/>
      <c r="S97" s="94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</row>
    <row r="98" spans="1:39" ht="33" customHeight="1" thickBot="1" x14ac:dyDescent="0.3">
      <c r="A98" s="74">
        <f t="shared" ref="A98" si="103">A77</f>
        <v>9</v>
      </c>
      <c r="B98" s="100" t="str">
        <f t="shared" si="89"/>
        <v>Vijay Chakreni #12</v>
      </c>
      <c r="C98" s="118" t="str">
        <f t="shared" si="86"/>
        <v>Right</v>
      </c>
      <c r="D98" s="119" t="str">
        <f t="shared" ref="D98:I98" si="104">IF(D14="","",D14)</f>
        <v>Zach</v>
      </c>
      <c r="E98" s="120" t="str">
        <f t="shared" si="104"/>
        <v>Zach</v>
      </c>
      <c r="F98" s="119" t="str">
        <f t="shared" si="104"/>
        <v>Johnny</v>
      </c>
      <c r="G98" s="121" t="str">
        <f t="shared" si="104"/>
        <v>David</v>
      </c>
      <c r="H98" s="122" t="str">
        <f t="shared" si="104"/>
        <v>Josh</v>
      </c>
      <c r="I98" s="123" t="str">
        <f t="shared" si="104"/>
        <v>Josh</v>
      </c>
      <c r="J98" s="84"/>
      <c r="K98" s="147"/>
      <c r="L98" s="94"/>
      <c r="M98" s="94"/>
      <c r="N98" s="94"/>
      <c r="O98" s="94"/>
      <c r="P98" s="94"/>
      <c r="Q98" s="94"/>
      <c r="R98" s="94"/>
      <c r="S98" s="94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</row>
    <row r="99" spans="1:39" ht="33" customHeight="1" thickTop="1" x14ac:dyDescent="0.25">
      <c r="A99" s="74">
        <f t="shared" ref="A99" si="105">A78</f>
        <v>10</v>
      </c>
      <c r="B99" s="100" t="str">
        <f t="shared" si="89"/>
        <v>Zach Taylor  #44</v>
      </c>
      <c r="C99" s="124" t="str">
        <f t="shared" si="86"/>
        <v>Bench</v>
      </c>
      <c r="D99" s="125" t="str">
        <f t="shared" ref="D99:I99" si="106">IF(D15="","",D15)</f>
        <v>Ethan</v>
      </c>
      <c r="E99" s="126" t="str">
        <f t="shared" si="106"/>
        <v>Johnny</v>
      </c>
      <c r="F99" s="127" t="str">
        <f t="shared" si="106"/>
        <v>Zach</v>
      </c>
      <c r="G99" s="126" t="str">
        <f t="shared" si="106"/>
        <v>Ethan</v>
      </c>
      <c r="H99" s="127" t="str">
        <f t="shared" si="106"/>
        <v>Johnny</v>
      </c>
      <c r="I99" s="128" t="str">
        <f t="shared" si="106"/>
        <v>Zach</v>
      </c>
      <c r="J99" s="84"/>
      <c r="K99" s="147"/>
      <c r="L99" s="94"/>
      <c r="M99" s="94"/>
      <c r="N99" s="94"/>
      <c r="O99" s="94"/>
      <c r="P99" s="94"/>
      <c r="Q99" s="94"/>
      <c r="R99" s="94"/>
      <c r="S99" s="94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</row>
    <row r="100" spans="1:39" ht="33" customHeight="1" x14ac:dyDescent="0.25">
      <c r="A100" s="74">
        <f t="shared" ref="A100" si="107">A79</f>
        <v>11</v>
      </c>
      <c r="B100" s="116" t="str">
        <f t="shared" si="89"/>
        <v>Ethan Allen  #18</v>
      </c>
      <c r="C100" s="129" t="str">
        <f t="shared" si="86"/>
        <v>Bench</v>
      </c>
      <c r="D100" s="119" t="str">
        <f t="shared" ref="D100:I100" si="108">IF(D16="","",D16)</f>
        <v>Vijay</v>
      </c>
      <c r="E100" s="130" t="str">
        <f t="shared" si="108"/>
        <v>David</v>
      </c>
      <c r="F100" s="122" t="str">
        <f t="shared" si="108"/>
        <v>Josh</v>
      </c>
      <c r="G100" s="131" t="str">
        <f t="shared" si="108"/>
        <v>Vijay</v>
      </c>
      <c r="H100" s="122" t="str">
        <f t="shared" si="108"/>
        <v>David</v>
      </c>
      <c r="I100" s="123" t="str">
        <f t="shared" si="108"/>
        <v>Ethan</v>
      </c>
      <c r="J100" s="84"/>
      <c r="K100" s="147"/>
      <c r="L100" s="94"/>
      <c r="M100" s="94"/>
      <c r="N100" s="94"/>
      <c r="O100" s="94"/>
      <c r="P100" s="94"/>
      <c r="Q100" s="94"/>
      <c r="R100" s="94"/>
      <c r="S100" s="94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</row>
    <row r="101" spans="1:39" ht="33" customHeight="1" x14ac:dyDescent="0.25">
      <c r="A101" s="74">
        <f t="shared" ref="A101" si="109">A80</f>
        <v>12</v>
      </c>
      <c r="B101" s="116" t="str">
        <f t="shared" si="89"/>
        <v>Bob Robertson  #7</v>
      </c>
      <c r="C101" s="129" t="str">
        <f t="shared" si="86"/>
        <v>Bench</v>
      </c>
      <c r="D101" s="119" t="str">
        <f t="shared" ref="D101:I101" si="110">IF(D17="","",D17)</f>
        <v>Bob</v>
      </c>
      <c r="E101" s="130" t="str">
        <f t="shared" si="110"/>
        <v>Bob</v>
      </c>
      <c r="F101" s="122" t="str">
        <f t="shared" si="110"/>
        <v>Bob</v>
      </c>
      <c r="G101" s="131" t="str">
        <f t="shared" si="110"/>
        <v>Bob</v>
      </c>
      <c r="H101" s="122" t="str">
        <f t="shared" si="110"/>
        <v>Zach</v>
      </c>
      <c r="I101" s="123" t="str">
        <f t="shared" si="110"/>
        <v>Bob</v>
      </c>
      <c r="J101" s="84"/>
      <c r="K101" s="147"/>
      <c r="L101" s="94"/>
      <c r="M101" s="94"/>
      <c r="N101" s="94"/>
      <c r="O101" s="94"/>
      <c r="P101" s="94"/>
      <c r="Q101" s="94"/>
      <c r="R101" s="94"/>
      <c r="S101" s="94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</row>
    <row r="102" spans="1:39" s="84" customFormat="1" ht="33" customHeight="1" x14ac:dyDescent="0.2">
      <c r="A102" s="74"/>
      <c r="B102" s="116" t="str">
        <f t="shared" si="89"/>
        <v/>
      </c>
      <c r="C102" s="129" t="str">
        <f t="shared" si="86"/>
        <v>Bench</v>
      </c>
      <c r="D102" s="119" t="str">
        <f t="shared" ref="D102:I102" si="111">IF(D18="","",D18)</f>
        <v/>
      </c>
      <c r="E102" s="130" t="str">
        <f t="shared" si="111"/>
        <v/>
      </c>
      <c r="F102" s="122" t="str">
        <f t="shared" si="111"/>
        <v/>
      </c>
      <c r="G102" s="131" t="str">
        <f t="shared" si="111"/>
        <v/>
      </c>
      <c r="H102" s="122" t="str">
        <f t="shared" si="111"/>
        <v/>
      </c>
      <c r="I102" s="123" t="str">
        <f t="shared" si="111"/>
        <v/>
      </c>
    </row>
    <row r="103" spans="1:39" s="84" customFormat="1" ht="33" customHeight="1" x14ac:dyDescent="0.2">
      <c r="A103" s="74"/>
      <c r="B103" s="116" t="str">
        <f t="shared" si="89"/>
        <v/>
      </c>
      <c r="C103" s="129" t="str">
        <f t="shared" si="86"/>
        <v>Bench</v>
      </c>
      <c r="D103" s="119" t="str">
        <f t="shared" ref="D103:I103" si="112">IF(D19="","",D19)</f>
        <v/>
      </c>
      <c r="E103" s="130" t="str">
        <f t="shared" si="112"/>
        <v/>
      </c>
      <c r="F103" s="122" t="str">
        <f t="shared" si="112"/>
        <v/>
      </c>
      <c r="G103" s="131" t="str">
        <f t="shared" si="112"/>
        <v/>
      </c>
      <c r="H103" s="122" t="str">
        <f t="shared" si="112"/>
        <v/>
      </c>
      <c r="I103" s="123" t="str">
        <f t="shared" si="112"/>
        <v/>
      </c>
    </row>
    <row r="104" spans="1:39" s="84" customFormat="1" ht="15" x14ac:dyDescent="0.2"/>
    <row r="105" spans="1:39" s="84" customFormat="1" ht="15" hidden="1" x14ac:dyDescent="0.2"/>
    <row r="106" spans="1:39" s="84" customFormat="1" ht="15" hidden="1" x14ac:dyDescent="0.2"/>
  </sheetData>
  <sheetProtection password="82AD" sheet="1" objects="1" scenarios="1" selectLockedCells="1"/>
  <mergeCells count="41">
    <mergeCell ref="K3:S3"/>
    <mergeCell ref="A1:C1"/>
    <mergeCell ref="F1:I1"/>
    <mergeCell ref="A24:C24"/>
    <mergeCell ref="K1:S1"/>
    <mergeCell ref="E24:I24"/>
    <mergeCell ref="D1:E1"/>
    <mergeCell ref="C3:I3"/>
    <mergeCell ref="A2:B2"/>
    <mergeCell ref="C4:G4"/>
    <mergeCell ref="A23:C23"/>
    <mergeCell ref="E23:I23"/>
    <mergeCell ref="F2:I2"/>
    <mergeCell ref="C88:G88"/>
    <mergeCell ref="A25:C25"/>
    <mergeCell ref="A26:C26"/>
    <mergeCell ref="C67:G67"/>
    <mergeCell ref="A44:C44"/>
    <mergeCell ref="E25:I25"/>
    <mergeCell ref="E26:I26"/>
    <mergeCell ref="A43:C43"/>
    <mergeCell ref="F43:I43"/>
    <mergeCell ref="F44:I44"/>
    <mergeCell ref="A64:C64"/>
    <mergeCell ref="F64:I64"/>
    <mergeCell ref="A86:C86"/>
    <mergeCell ref="A87:B87"/>
    <mergeCell ref="C87:I87"/>
    <mergeCell ref="K87:M87"/>
    <mergeCell ref="A85:C85"/>
    <mergeCell ref="F85:I85"/>
    <mergeCell ref="F86:I86"/>
    <mergeCell ref="K45:M45"/>
    <mergeCell ref="A65:C65"/>
    <mergeCell ref="A66:B66"/>
    <mergeCell ref="C66:I66"/>
    <mergeCell ref="A45:B45"/>
    <mergeCell ref="C45:I45"/>
    <mergeCell ref="C46:G46"/>
    <mergeCell ref="K66:M66"/>
    <mergeCell ref="F65:I65"/>
  </mergeCells>
  <conditionalFormatting sqref="M6:M19">
    <cfRule type="containsText" dxfId="7" priority="2" operator="containsText" text=" ">
      <formula>NOT(ISERROR(SEARCH(" ",M6)))</formula>
    </cfRule>
    <cfRule type="cellIs" dxfId="6" priority="32" operator="lessThan">
      <formula>1</formula>
    </cfRule>
  </conditionalFormatting>
  <conditionalFormatting sqref="N6:S19">
    <cfRule type="containsText" dxfId="5" priority="1" operator="containsText" text=" ">
      <formula>NOT(ISERROR(SEARCH(" ",N6)))</formula>
    </cfRule>
    <cfRule type="cellIs" dxfId="4" priority="7" operator="greaterThan">
      <formula>1</formula>
    </cfRule>
    <cfRule type="cellIs" dxfId="3" priority="8" operator="equal">
      <formula>0</formula>
    </cfRule>
  </conditionalFormatting>
  <conditionalFormatting sqref="L6:L19">
    <cfRule type="containsText" dxfId="2" priority="3" operator="containsText" text=" ">
      <formula>NOT(ISERROR(SEARCH(" ",L6)))</formula>
    </cfRule>
    <cfRule type="cellIs" dxfId="1" priority="5" operator="greaterThan">
      <formula>4</formula>
    </cfRule>
    <cfRule type="cellIs" dxfId="0" priority="6" operator="greaterThan">
      <formula>2</formula>
    </cfRule>
  </conditionalFormatting>
  <printOptions horizontalCentered="1" verticalCentered="1"/>
  <pageMargins left="0.25" right="0.25" top="0.25" bottom="0.25" header="0.3" footer="0.3"/>
  <pageSetup fitToHeight="0" orientation="landscape" horizontalDpi="1200" verticalDpi="1200" r:id="rId1"/>
  <headerFooter>
    <oddFooter>&amp;R&amp;8Positive Youth Baseball&amp;XTM&amp;X 2010-2013</oddFooter>
  </headerFooter>
  <rowBreaks count="4" manualBreakCount="4">
    <brk id="21" max="8" man="1"/>
    <brk id="42" max="8" man="1"/>
    <brk id="63" max="8" man="1"/>
    <brk id="84" max="8" man="1"/>
  </rowBreaks>
  <ignoredErrors>
    <ignoredError sqref="C69:C82 B69 C90:C103 B48:B61 C48:C6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showRowColHeaders="0" zoomScale="90" zoomScaleNormal="90" workbookViewId="0">
      <selection activeCell="A21" sqref="A21:A1048576"/>
    </sheetView>
  </sheetViews>
  <sheetFormatPr defaultColWidth="0" defaultRowHeight="18" zeroHeight="1" x14ac:dyDescent="0.25"/>
  <cols>
    <col min="1" max="1" width="6.125" style="2" customWidth="1"/>
    <col min="2" max="2" width="36.125" style="2" customWidth="1"/>
    <col min="3" max="3" width="5.125" style="2" customWidth="1"/>
    <col min="4" max="4" width="8.125" style="2" bestFit="1" customWidth="1"/>
    <col min="5" max="10" width="11.125" style="2" customWidth="1"/>
    <col min="11" max="14" width="9" style="2" customWidth="1"/>
    <col min="15" max="16384" width="9" style="2" hidden="1"/>
  </cols>
  <sheetData>
    <row r="1" spans="1:10" s="6" customFormat="1" ht="30" customHeight="1" thickBot="1" x14ac:dyDescent="0.4">
      <c r="A1" s="190"/>
      <c r="B1" s="191"/>
      <c r="C1" s="191"/>
      <c r="D1" s="191"/>
      <c r="E1" s="32" t="s">
        <v>25</v>
      </c>
      <c r="F1" s="24"/>
      <c r="G1" s="192"/>
      <c r="H1" s="193"/>
      <c r="I1" s="193"/>
      <c r="J1" s="193"/>
    </row>
    <row r="2" spans="1:10" ht="40.5" customHeight="1" x14ac:dyDescent="0.25">
      <c r="A2" s="25" t="s">
        <v>29</v>
      </c>
      <c r="B2" s="26"/>
      <c r="C2" s="29"/>
      <c r="D2" s="19" t="s">
        <v>30</v>
      </c>
      <c r="E2" s="31"/>
      <c r="F2" s="30"/>
      <c r="G2" s="30"/>
      <c r="H2" s="30"/>
      <c r="I2" s="1"/>
      <c r="J2" s="3"/>
    </row>
    <row r="3" spans="1:10" ht="41.25" customHeight="1" x14ac:dyDescent="0.25">
      <c r="A3" s="8"/>
      <c r="B3" s="4"/>
      <c r="C3" s="4"/>
      <c r="D3" s="194"/>
      <c r="E3" s="194"/>
      <c r="F3" s="194"/>
      <c r="G3" s="194"/>
      <c r="H3" s="194"/>
      <c r="I3" s="1"/>
      <c r="J3" s="1"/>
    </row>
    <row r="4" spans="1:10" ht="30" customHeight="1" thickBot="1" x14ac:dyDescent="0.3">
      <c r="A4" s="20" t="s">
        <v>14</v>
      </c>
      <c r="B4" s="7"/>
      <c r="C4" s="7"/>
      <c r="D4" s="43" t="s">
        <v>21</v>
      </c>
      <c r="E4" s="50">
        <v>1</v>
      </c>
      <c r="F4" s="41">
        <v>2</v>
      </c>
      <c r="G4" s="41">
        <v>3</v>
      </c>
      <c r="H4" s="41">
        <v>4</v>
      </c>
      <c r="I4" s="41">
        <v>5</v>
      </c>
      <c r="J4" s="42">
        <v>6</v>
      </c>
    </row>
    <row r="5" spans="1:10" ht="35.1" customHeight="1" thickTop="1" x14ac:dyDescent="0.25">
      <c r="A5" s="35">
        <v>1</v>
      </c>
      <c r="B5" s="36"/>
      <c r="C5" s="27"/>
      <c r="D5" s="44" t="s">
        <v>1</v>
      </c>
      <c r="E5" s="51"/>
      <c r="F5" s="39"/>
      <c r="G5" s="39"/>
      <c r="H5" s="39"/>
      <c r="I5" s="39"/>
      <c r="J5" s="40"/>
    </row>
    <row r="6" spans="1:10" ht="35.1" customHeight="1" x14ac:dyDescent="0.25">
      <c r="A6" s="35">
        <v>2</v>
      </c>
      <c r="B6" s="37"/>
      <c r="C6" s="27"/>
      <c r="D6" s="45" t="s">
        <v>4</v>
      </c>
      <c r="E6" s="52"/>
      <c r="F6" s="11"/>
      <c r="G6" s="11"/>
      <c r="H6" s="12"/>
      <c r="I6" s="12"/>
      <c r="J6" s="13"/>
    </row>
    <row r="7" spans="1:10" ht="35.1" customHeight="1" x14ac:dyDescent="0.25">
      <c r="A7" s="35">
        <v>3</v>
      </c>
      <c r="B7" s="37"/>
      <c r="C7" s="27"/>
      <c r="D7" s="46" t="s">
        <v>6</v>
      </c>
      <c r="E7" s="52"/>
      <c r="F7" s="11"/>
      <c r="G7" s="11"/>
      <c r="H7" s="12"/>
      <c r="I7" s="12"/>
      <c r="J7" s="13"/>
    </row>
    <row r="8" spans="1:10" ht="35.1" customHeight="1" x14ac:dyDescent="0.25">
      <c r="A8" s="35">
        <v>4</v>
      </c>
      <c r="B8" s="37"/>
      <c r="C8" s="27"/>
      <c r="D8" s="45" t="s">
        <v>8</v>
      </c>
      <c r="E8" s="52"/>
      <c r="F8" s="11"/>
      <c r="G8" s="11"/>
      <c r="H8" s="12"/>
      <c r="I8" s="12"/>
      <c r="J8" s="13"/>
    </row>
    <row r="9" spans="1:10" ht="35.1" customHeight="1" x14ac:dyDescent="0.25">
      <c r="A9" s="35">
        <v>5</v>
      </c>
      <c r="B9" s="37"/>
      <c r="C9" s="27"/>
      <c r="D9" s="46" t="s">
        <v>9</v>
      </c>
      <c r="E9" s="52"/>
      <c r="F9" s="11"/>
      <c r="G9" s="11"/>
      <c r="H9" s="12"/>
      <c r="I9" s="12"/>
      <c r="J9" s="13"/>
    </row>
    <row r="10" spans="1:10" ht="35.1" customHeight="1" x14ac:dyDescent="0.25">
      <c r="A10" s="35">
        <v>6</v>
      </c>
      <c r="B10" s="38"/>
      <c r="C10" s="28"/>
      <c r="D10" s="45" t="s">
        <v>10</v>
      </c>
      <c r="E10" s="52"/>
      <c r="F10" s="11"/>
      <c r="G10" s="11"/>
      <c r="H10" s="12"/>
      <c r="I10" s="12"/>
      <c r="J10" s="13"/>
    </row>
    <row r="11" spans="1:10" ht="35.1" customHeight="1" x14ac:dyDescent="0.25">
      <c r="A11" s="35">
        <v>7</v>
      </c>
      <c r="B11" s="37"/>
      <c r="C11" s="27"/>
      <c r="D11" s="45" t="s">
        <v>22</v>
      </c>
      <c r="E11" s="52"/>
      <c r="F11" s="11"/>
      <c r="G11" s="11"/>
      <c r="H11" s="12"/>
      <c r="I11" s="12"/>
      <c r="J11" s="13"/>
    </row>
    <row r="12" spans="1:10" ht="35.1" customHeight="1" x14ac:dyDescent="0.25">
      <c r="A12" s="35">
        <v>8</v>
      </c>
      <c r="B12" s="37"/>
      <c r="C12" s="27"/>
      <c r="D12" s="45" t="s">
        <v>23</v>
      </c>
      <c r="E12" s="52"/>
      <c r="F12" s="11"/>
      <c r="G12" s="11"/>
      <c r="H12" s="12"/>
      <c r="I12" s="12"/>
      <c r="J12" s="13"/>
    </row>
    <row r="13" spans="1:10" ht="35.1" customHeight="1" thickBot="1" x14ac:dyDescent="0.3">
      <c r="A13" s="35">
        <v>9</v>
      </c>
      <c r="B13" s="37"/>
      <c r="C13" s="27"/>
      <c r="D13" s="47" t="s">
        <v>24</v>
      </c>
      <c r="E13" s="53"/>
      <c r="F13" s="33"/>
      <c r="G13" s="33"/>
      <c r="H13" s="34"/>
      <c r="I13" s="34"/>
      <c r="J13" s="18"/>
    </row>
    <row r="14" spans="1:10" ht="35.1" customHeight="1" thickTop="1" x14ac:dyDescent="0.25">
      <c r="A14" s="35">
        <v>10</v>
      </c>
      <c r="B14" s="37"/>
      <c r="C14" s="27"/>
      <c r="D14" s="48" t="s">
        <v>12</v>
      </c>
      <c r="E14" s="51"/>
      <c r="F14" s="39"/>
      <c r="G14" s="39"/>
      <c r="H14" s="39"/>
      <c r="I14" s="39"/>
      <c r="J14" s="40"/>
    </row>
    <row r="15" spans="1:10" ht="35.1" customHeight="1" x14ac:dyDescent="0.25">
      <c r="A15" s="35">
        <v>11</v>
      </c>
      <c r="B15" s="38"/>
      <c r="C15" s="28"/>
      <c r="D15" s="49" t="s">
        <v>12</v>
      </c>
      <c r="E15" s="53"/>
      <c r="F15" s="34"/>
      <c r="G15" s="34"/>
      <c r="H15" s="33"/>
      <c r="I15" s="34"/>
      <c r="J15" s="18"/>
    </row>
    <row r="16" spans="1:10" ht="35.1" customHeight="1" x14ac:dyDescent="0.25">
      <c r="A16" s="35">
        <v>12</v>
      </c>
      <c r="B16" s="38"/>
      <c r="C16" s="28"/>
      <c r="D16" s="49" t="s">
        <v>12</v>
      </c>
      <c r="E16" s="53"/>
      <c r="F16" s="34"/>
      <c r="G16" s="34"/>
      <c r="H16" s="33"/>
      <c r="I16" s="34"/>
      <c r="J16" s="18"/>
    </row>
    <row r="17" s="5" customFormat="1" ht="15" x14ac:dyDescent="0.2"/>
    <row r="18" s="5" customFormat="1" ht="15" x14ac:dyDescent="0.2"/>
    <row r="19" s="5" customFormat="1" ht="15" x14ac:dyDescent="0.2"/>
    <row r="20" x14ac:dyDescent="0.25"/>
  </sheetData>
  <sheetProtection password="82AD" sheet="1" objects="1" scenarios="1" selectLockedCells="1" selectUnlockedCells="1"/>
  <mergeCells count="3">
    <mergeCell ref="A1:D1"/>
    <mergeCell ref="G1:J1"/>
    <mergeCell ref="D3:H3"/>
  </mergeCells>
  <printOptions horizontalCentered="1" verticalCentered="1"/>
  <pageMargins left="0.25" right="0.25" top="0.25" bottom="0.2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Lineup</vt:lpstr>
      <vt:lpstr>Blank Form</vt:lpstr>
      <vt:lpstr>'Blank Form'!Print_Area</vt:lpstr>
      <vt:lpstr>Instructions!Print_Area</vt:lpstr>
      <vt:lpstr>Lineup!Print_Area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Baseball Game Plan Template</dc:title>
  <dc:creator>Coach Jon Hullick</dc:creator>
  <dc:description>Positive Youth Baseball TM
Copyright 2010-2013</dc:description>
  <cp:lastModifiedBy>JH-BPS</cp:lastModifiedBy>
  <cp:lastPrinted>2012-12-28T19:01:02Z</cp:lastPrinted>
  <dcterms:created xsi:type="dcterms:W3CDTF">2012-09-12T03:32:34Z</dcterms:created>
  <dcterms:modified xsi:type="dcterms:W3CDTF">2013-02-01T00:02:10Z</dcterms:modified>
</cp:coreProperties>
</file>