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<sst xmlns="http://schemas.openxmlformats.org/spreadsheetml/2006/main" count="83" uniqueCount="11">
  <si>
    <t>Semester:</t>
  </si>
  <si>
    <t>Course</t>
  </si>
  <si>
    <t>Credits</t>
  </si>
  <si>
    <t>Grade</t>
  </si>
  <si>
    <t>Points</t>
  </si>
  <si>
    <t>GPA:</t>
  </si>
  <si>
    <t>Total Credits:</t>
  </si>
  <si>
    <t>Points Towards GPA</t>
  </si>
  <si>
    <t>GPA Calculator</t>
  </si>
  <si>
    <t>Cumulative GPA:</t>
  </si>
  <si>
    <t>Total Credits Completed:</t>
  </si>
</sst>
</file>

<file path=xl/styles.xml><?xml version="1.0" encoding="utf-8"?>
<styleSheet xmlns="http://schemas.openxmlformats.org/spreadsheetml/2006/main">
  <numFmts count="1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/>
    </xf>
    <xf numFmtId="1" fontId="0" fillId="0" borderId="14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172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8"/>
  <sheetViews>
    <sheetView tabSelected="1" workbookViewId="0" topLeftCell="A1">
      <selection activeCell="Q52" sqref="Q52"/>
    </sheetView>
  </sheetViews>
  <sheetFormatPr defaultColWidth="8.8515625" defaultRowHeight="12.75"/>
  <cols>
    <col min="1" max="1" width="13.140625" style="0" bestFit="1" customWidth="1"/>
    <col min="2" max="2" width="7.28125" style="0" bestFit="1" customWidth="1"/>
    <col min="3" max="4" width="6.421875" style="0" bestFit="1" customWidth="1"/>
    <col min="5" max="5" width="8.7109375" style="0" bestFit="1" customWidth="1"/>
    <col min="6" max="7" width="2.7109375" style="0" hidden="1" customWidth="1"/>
    <col min="8" max="8" width="2.7109375" style="0" customWidth="1"/>
    <col min="9" max="9" width="13.140625" style="0" customWidth="1"/>
    <col min="10" max="10" width="7.28125" style="0" bestFit="1" customWidth="1"/>
    <col min="11" max="12" width="6.421875" style="0" bestFit="1" customWidth="1"/>
    <col min="13" max="13" width="8.7109375" style="0" bestFit="1" customWidth="1"/>
    <col min="14" max="15" width="2.7109375" style="0" hidden="1" customWidth="1"/>
  </cols>
  <sheetData>
    <row r="1" spans="1:16" ht="18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0"/>
      <c r="O1" s="10"/>
      <c r="P1" s="10"/>
    </row>
    <row r="2" spans="1:16" ht="12">
      <c r="A2" s="7" t="s">
        <v>0</v>
      </c>
      <c r="B2" s="21"/>
      <c r="C2" s="21"/>
      <c r="D2" s="21"/>
      <c r="E2" s="22"/>
      <c r="F2" s="10"/>
      <c r="G2" s="10"/>
      <c r="H2" s="10"/>
      <c r="I2" s="7" t="s">
        <v>0</v>
      </c>
      <c r="J2" s="21"/>
      <c r="K2" s="21"/>
      <c r="L2" s="21"/>
      <c r="M2" s="22"/>
      <c r="N2" s="10"/>
      <c r="O2" s="10"/>
      <c r="P2" s="10"/>
    </row>
    <row r="3" spans="1:16" ht="36">
      <c r="A3" s="11" t="s">
        <v>1</v>
      </c>
      <c r="B3" s="12" t="s">
        <v>2</v>
      </c>
      <c r="C3" s="13" t="s">
        <v>3</v>
      </c>
      <c r="D3" s="13" t="s">
        <v>4</v>
      </c>
      <c r="E3" s="14" t="s">
        <v>7</v>
      </c>
      <c r="F3" s="10"/>
      <c r="G3" s="10"/>
      <c r="H3" s="10"/>
      <c r="I3" s="11" t="s">
        <v>1</v>
      </c>
      <c r="J3" s="12" t="s">
        <v>2</v>
      </c>
      <c r="K3" s="13" t="s">
        <v>3</v>
      </c>
      <c r="L3" s="13" t="s">
        <v>4</v>
      </c>
      <c r="M3" s="14" t="s">
        <v>7</v>
      </c>
      <c r="N3" s="10"/>
      <c r="O3" s="10"/>
      <c r="P3" s="10"/>
    </row>
    <row r="4" spans="1:16" ht="12">
      <c r="A4" s="1"/>
      <c r="B4" s="2"/>
      <c r="C4" s="3"/>
      <c r="D4" s="15">
        <f>MAX(F4:G4)</f>
        <v>0</v>
      </c>
      <c r="E4" s="16">
        <f>B4*D4</f>
        <v>0</v>
      </c>
      <c r="F4" s="10">
        <f>IF(C4="A",4,IF(C4="A-",3.7,IF(C4="B+",3.3,IF(C4="B",3,IF(C4="B-",2.7,0)))))</f>
        <v>0</v>
      </c>
      <c r="G4" s="10">
        <f>IF(C4="C+",2.3,IF(C4="C",2,IF(C4="C-",1.7,IF(C4="D+",1.3,IF(C4="D",1,IF(C4="D-",0.7,0))))))</f>
        <v>0</v>
      </c>
      <c r="H4" s="10"/>
      <c r="I4" s="1"/>
      <c r="J4" s="2"/>
      <c r="K4" s="3"/>
      <c r="L4" s="15">
        <f>MAX(N4:O4)</f>
        <v>0</v>
      </c>
      <c r="M4" s="16">
        <f>J4*L4</f>
        <v>0</v>
      </c>
      <c r="N4" s="10">
        <f>IF(K4="A",4,IF(K4="A-",3.7,IF(K4="B+",3.3,IF(K4="B",3,IF(K4="B-",2.7,0)))))</f>
        <v>0</v>
      </c>
      <c r="O4" s="10">
        <f>IF(K4="C+",2.3,IF(K4="C",2,IF(K4="C-",1.7,IF(K4="D+",1.3,IF(K4="D",1,IF(K4="D-",0.7,0))))))</f>
        <v>0</v>
      </c>
      <c r="P4" s="10"/>
    </row>
    <row r="5" spans="1:16" ht="12">
      <c r="A5" s="1"/>
      <c r="B5" s="2"/>
      <c r="C5" s="3"/>
      <c r="D5" s="15">
        <f aca="true" t="shared" si="0" ref="D5:D10">MAX(F5:G5)</f>
        <v>0</v>
      </c>
      <c r="E5" s="16">
        <f aca="true" t="shared" si="1" ref="E5:E10">B5*D5</f>
        <v>0</v>
      </c>
      <c r="F5" s="10">
        <f aca="true" t="shared" si="2" ref="F5:F10">IF(C5="A",4,IF(C5="A-",3.7,IF(C5="B+",3.3,IF(C5="B",3,IF(C5="B-",2.7,0)))))</f>
        <v>0</v>
      </c>
      <c r="G5" s="10">
        <f aca="true" t="shared" si="3" ref="G5:G10">IF(C5="C+",2.3,IF(C5="C",2,IF(C5="C-",1.7,IF(C5="D+",1.3,IF(C5="D",1,IF(C5="D-",0.7,0))))))</f>
        <v>0</v>
      </c>
      <c r="H5" s="10"/>
      <c r="I5" s="1"/>
      <c r="J5" s="2"/>
      <c r="K5" s="3"/>
      <c r="L5" s="15">
        <f aca="true" t="shared" si="4" ref="L5:L10">MAX(N5:O5)</f>
        <v>0</v>
      </c>
      <c r="M5" s="16">
        <f aca="true" t="shared" si="5" ref="M5:M10">J5*L5</f>
        <v>0</v>
      </c>
      <c r="N5" s="10">
        <f aca="true" t="shared" si="6" ref="N5:N10">IF(K5="A",4,IF(K5="A-",3.7,IF(K5="B+",3.3,IF(K5="B",3,IF(K5="B-",2.7,0)))))</f>
        <v>0</v>
      </c>
      <c r="O5" s="10">
        <f aca="true" t="shared" si="7" ref="O5:O10">IF(K5="C+",2.3,IF(K5="C",2,IF(K5="C-",1.7,IF(K5="D+",1.3,IF(K5="D",1,IF(K5="D-",0.7,0))))))</f>
        <v>0</v>
      </c>
      <c r="P5" s="10"/>
    </row>
    <row r="6" spans="1:16" ht="12">
      <c r="A6" s="1"/>
      <c r="B6" s="2"/>
      <c r="C6" s="3"/>
      <c r="D6" s="15">
        <f t="shared" si="0"/>
        <v>0</v>
      </c>
      <c r="E6" s="16">
        <f t="shared" si="1"/>
        <v>0</v>
      </c>
      <c r="F6" s="10">
        <f t="shared" si="2"/>
        <v>0</v>
      </c>
      <c r="G6" s="10">
        <f t="shared" si="3"/>
        <v>0</v>
      </c>
      <c r="H6" s="10"/>
      <c r="I6" s="1"/>
      <c r="J6" s="2"/>
      <c r="K6" s="3"/>
      <c r="L6" s="15">
        <f t="shared" si="4"/>
        <v>0</v>
      </c>
      <c r="M6" s="16">
        <f t="shared" si="5"/>
        <v>0</v>
      </c>
      <c r="N6" s="10">
        <f t="shared" si="6"/>
        <v>0</v>
      </c>
      <c r="O6" s="10">
        <f t="shared" si="7"/>
        <v>0</v>
      </c>
      <c r="P6" s="10"/>
    </row>
    <row r="7" spans="1:16" ht="12">
      <c r="A7" s="1"/>
      <c r="B7" s="2"/>
      <c r="C7" s="3"/>
      <c r="D7" s="15">
        <f t="shared" si="0"/>
        <v>0</v>
      </c>
      <c r="E7" s="16">
        <f t="shared" si="1"/>
        <v>0</v>
      </c>
      <c r="F7" s="10">
        <f t="shared" si="2"/>
        <v>0</v>
      </c>
      <c r="G7" s="10">
        <f t="shared" si="3"/>
        <v>0</v>
      </c>
      <c r="H7" s="10"/>
      <c r="I7" s="1"/>
      <c r="J7" s="2"/>
      <c r="K7" s="3"/>
      <c r="L7" s="15">
        <f t="shared" si="4"/>
        <v>0</v>
      </c>
      <c r="M7" s="16">
        <f t="shared" si="5"/>
        <v>0</v>
      </c>
      <c r="N7" s="10">
        <f t="shared" si="6"/>
        <v>0</v>
      </c>
      <c r="O7" s="10">
        <f t="shared" si="7"/>
        <v>0</v>
      </c>
      <c r="P7" s="10"/>
    </row>
    <row r="8" spans="1:16" ht="12">
      <c r="A8" s="1"/>
      <c r="B8" s="4"/>
      <c r="C8" s="3"/>
      <c r="D8" s="15">
        <f t="shared" si="0"/>
        <v>0</v>
      </c>
      <c r="E8" s="16">
        <f t="shared" si="1"/>
        <v>0</v>
      </c>
      <c r="F8" s="10">
        <f t="shared" si="2"/>
        <v>0</v>
      </c>
      <c r="G8" s="10">
        <f t="shared" si="3"/>
        <v>0</v>
      </c>
      <c r="H8" s="10"/>
      <c r="I8" s="1"/>
      <c r="J8" s="4"/>
      <c r="K8" s="3"/>
      <c r="L8" s="15">
        <f t="shared" si="4"/>
        <v>0</v>
      </c>
      <c r="M8" s="16">
        <f t="shared" si="5"/>
        <v>0</v>
      </c>
      <c r="N8" s="10">
        <f t="shared" si="6"/>
        <v>0</v>
      </c>
      <c r="O8" s="10">
        <f t="shared" si="7"/>
        <v>0</v>
      </c>
      <c r="P8" s="10"/>
    </row>
    <row r="9" spans="1:16" ht="12">
      <c r="A9" s="5"/>
      <c r="B9" s="4"/>
      <c r="C9" s="6"/>
      <c r="D9" s="15">
        <f t="shared" si="0"/>
        <v>0</v>
      </c>
      <c r="E9" s="16">
        <f t="shared" si="1"/>
        <v>0</v>
      </c>
      <c r="F9" s="10">
        <f t="shared" si="2"/>
        <v>0</v>
      </c>
      <c r="G9" s="10">
        <f t="shared" si="3"/>
        <v>0</v>
      </c>
      <c r="H9" s="10"/>
      <c r="I9" s="5"/>
      <c r="J9" s="4"/>
      <c r="K9" s="6"/>
      <c r="L9" s="15">
        <f t="shared" si="4"/>
        <v>0</v>
      </c>
      <c r="M9" s="16">
        <f t="shared" si="5"/>
        <v>0</v>
      </c>
      <c r="N9" s="10">
        <f t="shared" si="6"/>
        <v>0</v>
      </c>
      <c r="O9" s="10">
        <f t="shared" si="7"/>
        <v>0</v>
      </c>
      <c r="P9" s="10"/>
    </row>
    <row r="10" spans="1:16" ht="12">
      <c r="A10" s="5"/>
      <c r="B10" s="2"/>
      <c r="C10" s="3"/>
      <c r="D10" s="15">
        <f t="shared" si="0"/>
        <v>0</v>
      </c>
      <c r="E10" s="16">
        <f t="shared" si="1"/>
        <v>0</v>
      </c>
      <c r="F10" s="10">
        <f t="shared" si="2"/>
        <v>0</v>
      </c>
      <c r="G10" s="10">
        <f t="shared" si="3"/>
        <v>0</v>
      </c>
      <c r="H10" s="10"/>
      <c r="I10" s="5"/>
      <c r="J10" s="2"/>
      <c r="K10" s="3"/>
      <c r="L10" s="15">
        <f t="shared" si="4"/>
        <v>0</v>
      </c>
      <c r="M10" s="16">
        <f t="shared" si="5"/>
        <v>0</v>
      </c>
      <c r="N10" s="10">
        <f t="shared" si="6"/>
        <v>0</v>
      </c>
      <c r="O10" s="10">
        <f t="shared" si="7"/>
        <v>0</v>
      </c>
      <c r="P10" s="10"/>
    </row>
    <row r="11" spans="1:16" ht="12">
      <c r="A11" s="7" t="s">
        <v>6</v>
      </c>
      <c r="B11" s="8">
        <f>SUM(B4:B10)</f>
        <v>0</v>
      </c>
      <c r="C11" s="9"/>
      <c r="D11" s="17" t="s">
        <v>5</v>
      </c>
      <c r="E11" s="18" t="e">
        <f>SUM(E4:E10)/B11</f>
        <v>#DIV/0!</v>
      </c>
      <c r="F11" s="10"/>
      <c r="G11" s="10"/>
      <c r="H11" s="10"/>
      <c r="I11" s="7" t="s">
        <v>6</v>
      </c>
      <c r="J11" s="8">
        <f>SUM(J4:J10)</f>
        <v>0</v>
      </c>
      <c r="K11" s="9"/>
      <c r="L11" s="17" t="s">
        <v>5</v>
      </c>
      <c r="M11" s="18" t="e">
        <f>SUM(M4:M10)/J11</f>
        <v>#DIV/0!</v>
      </c>
      <c r="N11" s="10"/>
      <c r="O11" s="10"/>
      <c r="P11" s="10"/>
    </row>
    <row r="12" spans="1:16" ht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">
      <c r="A13" s="7" t="s">
        <v>0</v>
      </c>
      <c r="B13" s="21"/>
      <c r="C13" s="21"/>
      <c r="D13" s="21"/>
      <c r="E13" s="22"/>
      <c r="F13" s="10"/>
      <c r="G13" s="10"/>
      <c r="H13" s="10"/>
      <c r="I13" s="7" t="s">
        <v>0</v>
      </c>
      <c r="J13" s="21"/>
      <c r="K13" s="21"/>
      <c r="L13" s="21"/>
      <c r="M13" s="22"/>
      <c r="N13" s="10"/>
      <c r="O13" s="10"/>
      <c r="P13" s="10"/>
    </row>
    <row r="14" spans="1:16" ht="36">
      <c r="A14" s="11" t="s">
        <v>1</v>
      </c>
      <c r="B14" s="12" t="s">
        <v>2</v>
      </c>
      <c r="C14" s="13" t="s">
        <v>3</v>
      </c>
      <c r="D14" s="13" t="s">
        <v>4</v>
      </c>
      <c r="E14" s="14" t="s">
        <v>7</v>
      </c>
      <c r="F14" s="10"/>
      <c r="G14" s="10"/>
      <c r="H14" s="10"/>
      <c r="I14" s="11" t="s">
        <v>1</v>
      </c>
      <c r="J14" s="12" t="s">
        <v>2</v>
      </c>
      <c r="K14" s="13" t="s">
        <v>3</v>
      </c>
      <c r="L14" s="13" t="s">
        <v>4</v>
      </c>
      <c r="M14" s="14" t="s">
        <v>7</v>
      </c>
      <c r="N14" s="10"/>
      <c r="O14" s="10"/>
      <c r="P14" s="10"/>
    </row>
    <row r="15" spans="1:16" ht="12">
      <c r="A15" s="1"/>
      <c r="B15" s="2"/>
      <c r="C15" s="3"/>
      <c r="D15" s="15">
        <f>MAX(F15:G15)</f>
        <v>0</v>
      </c>
      <c r="E15" s="16">
        <f>B15*D15</f>
        <v>0</v>
      </c>
      <c r="F15" s="10">
        <f>IF(C15="A",4,IF(C15="A-",3.7,IF(C15="B+",3.3,IF(C15="B",3,IF(C15="B-",2.7,0)))))</f>
        <v>0</v>
      </c>
      <c r="G15" s="10">
        <f>IF(C15="C+",2.3,IF(C15="C",2,IF(C15="C-",1.7,IF(C15="D+",1.3,IF(C15="D",1,IF(C15="D-",0.7,0))))))</f>
        <v>0</v>
      </c>
      <c r="H15" s="10"/>
      <c r="I15" s="1"/>
      <c r="J15" s="2"/>
      <c r="K15" s="3"/>
      <c r="L15" s="15">
        <f>MAX(N15:O15)</f>
        <v>0</v>
      </c>
      <c r="M15" s="16">
        <f>J15*L15</f>
        <v>0</v>
      </c>
      <c r="N15" s="10">
        <f>IF(K15="A",4,IF(K15="A-",3.7,IF(K15="B+",3.3,IF(K15="B",3,IF(K15="B-",2.7,0)))))</f>
        <v>0</v>
      </c>
      <c r="O15" s="10">
        <f>IF(K15="C+",2.3,IF(K15="C",2,IF(K15="C-",1.7,IF(K15="D+",1.3,IF(K15="D",1,IF(K15="D-",0.7,0))))))</f>
        <v>0</v>
      </c>
      <c r="P15" s="10"/>
    </row>
    <row r="16" spans="1:16" ht="12">
      <c r="A16" s="1"/>
      <c r="B16" s="2"/>
      <c r="C16" s="3"/>
      <c r="D16" s="15">
        <f aca="true" t="shared" si="8" ref="D16:D21">MAX(F16:G16)</f>
        <v>0</v>
      </c>
      <c r="E16" s="16">
        <f aca="true" t="shared" si="9" ref="E16:E21">B16*D16</f>
        <v>0</v>
      </c>
      <c r="F16" s="10">
        <f aca="true" t="shared" si="10" ref="F16:F21">IF(C16="A",4,IF(C16="A-",3.7,IF(C16="B+",3.3,IF(C16="B",3,IF(C16="B-",2.7,0)))))</f>
        <v>0</v>
      </c>
      <c r="G16" s="10">
        <f aca="true" t="shared" si="11" ref="G16:G21">IF(C16="C+",2.3,IF(C16="C",2,IF(C16="C-",1.7,IF(C16="D+",1.3,IF(C16="D",1,IF(C16="D-",0.7,0))))))</f>
        <v>0</v>
      </c>
      <c r="H16" s="10"/>
      <c r="I16" s="1"/>
      <c r="J16" s="2"/>
      <c r="K16" s="3"/>
      <c r="L16" s="15">
        <f aca="true" t="shared" si="12" ref="L16:L21">MAX(N16:O16)</f>
        <v>0</v>
      </c>
      <c r="M16" s="16">
        <f aca="true" t="shared" si="13" ref="M16:M21">J16*L16</f>
        <v>0</v>
      </c>
      <c r="N16" s="10">
        <f aca="true" t="shared" si="14" ref="N16:N21">IF(K16="A",4,IF(K16="A-",3.7,IF(K16="B+",3.3,IF(K16="B",3,IF(K16="B-",2.7,0)))))</f>
        <v>0</v>
      </c>
      <c r="O16" s="10">
        <f aca="true" t="shared" si="15" ref="O16:O21">IF(K16="C+",2.3,IF(K16="C",2,IF(K16="C-",1.7,IF(K16="D+",1.3,IF(K16="D",1,IF(K16="D-",0.7,0))))))</f>
        <v>0</v>
      </c>
      <c r="P16" s="10"/>
    </row>
    <row r="17" spans="1:16" ht="12">
      <c r="A17" s="1"/>
      <c r="B17" s="2"/>
      <c r="C17" s="3"/>
      <c r="D17" s="15">
        <f t="shared" si="8"/>
        <v>0</v>
      </c>
      <c r="E17" s="16">
        <f t="shared" si="9"/>
        <v>0</v>
      </c>
      <c r="F17" s="10">
        <f t="shared" si="10"/>
        <v>0</v>
      </c>
      <c r="G17" s="10">
        <f t="shared" si="11"/>
        <v>0</v>
      </c>
      <c r="H17" s="10"/>
      <c r="I17" s="1"/>
      <c r="J17" s="2"/>
      <c r="K17" s="3"/>
      <c r="L17" s="15">
        <f t="shared" si="12"/>
        <v>0</v>
      </c>
      <c r="M17" s="16">
        <f t="shared" si="13"/>
        <v>0</v>
      </c>
      <c r="N17" s="10">
        <f t="shared" si="14"/>
        <v>0</v>
      </c>
      <c r="O17" s="10">
        <f t="shared" si="15"/>
        <v>0</v>
      </c>
      <c r="P17" s="10"/>
    </row>
    <row r="18" spans="1:16" ht="12">
      <c r="A18" s="1"/>
      <c r="B18" s="2"/>
      <c r="C18" s="3"/>
      <c r="D18" s="15">
        <f t="shared" si="8"/>
        <v>0</v>
      </c>
      <c r="E18" s="16">
        <f t="shared" si="9"/>
        <v>0</v>
      </c>
      <c r="F18" s="10">
        <f t="shared" si="10"/>
        <v>0</v>
      </c>
      <c r="G18" s="10">
        <f t="shared" si="11"/>
        <v>0</v>
      </c>
      <c r="H18" s="10"/>
      <c r="I18" s="1"/>
      <c r="J18" s="2"/>
      <c r="K18" s="3"/>
      <c r="L18" s="15">
        <f t="shared" si="12"/>
        <v>0</v>
      </c>
      <c r="M18" s="16">
        <f t="shared" si="13"/>
        <v>0</v>
      </c>
      <c r="N18" s="10">
        <f t="shared" si="14"/>
        <v>0</v>
      </c>
      <c r="O18" s="10">
        <f t="shared" si="15"/>
        <v>0</v>
      </c>
      <c r="P18" s="10"/>
    </row>
    <row r="19" spans="1:16" ht="12">
      <c r="A19" s="1"/>
      <c r="B19" s="4"/>
      <c r="C19" s="3"/>
      <c r="D19" s="15">
        <f t="shared" si="8"/>
        <v>0</v>
      </c>
      <c r="E19" s="16">
        <f t="shared" si="9"/>
        <v>0</v>
      </c>
      <c r="F19" s="10">
        <f t="shared" si="10"/>
        <v>0</v>
      </c>
      <c r="G19" s="10">
        <f t="shared" si="11"/>
        <v>0</v>
      </c>
      <c r="H19" s="10"/>
      <c r="I19" s="1"/>
      <c r="J19" s="4"/>
      <c r="K19" s="3"/>
      <c r="L19" s="15">
        <f t="shared" si="12"/>
        <v>0</v>
      </c>
      <c r="M19" s="16">
        <f t="shared" si="13"/>
        <v>0</v>
      </c>
      <c r="N19" s="10">
        <f t="shared" si="14"/>
        <v>0</v>
      </c>
      <c r="O19" s="10">
        <f t="shared" si="15"/>
        <v>0</v>
      </c>
      <c r="P19" s="10"/>
    </row>
    <row r="20" spans="1:16" ht="12">
      <c r="A20" s="5"/>
      <c r="B20" s="4"/>
      <c r="C20" s="6"/>
      <c r="D20" s="15">
        <f t="shared" si="8"/>
        <v>0</v>
      </c>
      <c r="E20" s="16">
        <f t="shared" si="9"/>
        <v>0</v>
      </c>
      <c r="F20" s="10">
        <f t="shared" si="10"/>
        <v>0</v>
      </c>
      <c r="G20" s="10">
        <f t="shared" si="11"/>
        <v>0</v>
      </c>
      <c r="H20" s="10"/>
      <c r="I20" s="5"/>
      <c r="J20" s="4"/>
      <c r="K20" s="6"/>
      <c r="L20" s="15">
        <f t="shared" si="12"/>
        <v>0</v>
      </c>
      <c r="M20" s="16">
        <f t="shared" si="13"/>
        <v>0</v>
      </c>
      <c r="N20" s="10">
        <f t="shared" si="14"/>
        <v>0</v>
      </c>
      <c r="O20" s="10">
        <f t="shared" si="15"/>
        <v>0</v>
      </c>
      <c r="P20" s="10"/>
    </row>
    <row r="21" spans="1:16" ht="12">
      <c r="A21" s="5"/>
      <c r="B21" s="2"/>
      <c r="C21" s="3"/>
      <c r="D21" s="15">
        <f t="shared" si="8"/>
        <v>0</v>
      </c>
      <c r="E21" s="16">
        <f t="shared" si="9"/>
        <v>0</v>
      </c>
      <c r="F21" s="10">
        <f t="shared" si="10"/>
        <v>0</v>
      </c>
      <c r="G21" s="10">
        <f t="shared" si="11"/>
        <v>0</v>
      </c>
      <c r="H21" s="10"/>
      <c r="I21" s="5"/>
      <c r="J21" s="2"/>
      <c r="K21" s="3"/>
      <c r="L21" s="15">
        <f t="shared" si="12"/>
        <v>0</v>
      </c>
      <c r="M21" s="16">
        <f t="shared" si="13"/>
        <v>0</v>
      </c>
      <c r="N21" s="10">
        <f t="shared" si="14"/>
        <v>0</v>
      </c>
      <c r="O21" s="10">
        <f t="shared" si="15"/>
        <v>0</v>
      </c>
      <c r="P21" s="10"/>
    </row>
    <row r="22" spans="1:16" ht="12">
      <c r="A22" s="7" t="s">
        <v>6</v>
      </c>
      <c r="B22" s="8">
        <f>SUM(B15:B21)</f>
        <v>0</v>
      </c>
      <c r="C22" s="9"/>
      <c r="D22" s="17" t="s">
        <v>5</v>
      </c>
      <c r="E22" s="18" t="e">
        <f>SUM(E15:E21)/B22</f>
        <v>#DIV/0!</v>
      </c>
      <c r="F22" s="10"/>
      <c r="G22" s="10"/>
      <c r="H22" s="10"/>
      <c r="I22" s="7" t="s">
        <v>6</v>
      </c>
      <c r="J22" s="8">
        <f>SUM(J15:J21)</f>
        <v>0</v>
      </c>
      <c r="K22" s="9"/>
      <c r="L22" s="17" t="s">
        <v>5</v>
      </c>
      <c r="M22" s="18" t="e">
        <f>SUM(M15:M21)/J22</f>
        <v>#DIV/0!</v>
      </c>
      <c r="N22" s="10"/>
      <c r="O22" s="10"/>
      <c r="P22" s="10"/>
    </row>
    <row r="23" spans="1:16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">
      <c r="A24" s="7" t="s">
        <v>0</v>
      </c>
      <c r="B24" s="21"/>
      <c r="C24" s="21"/>
      <c r="D24" s="21"/>
      <c r="E24" s="22"/>
      <c r="F24" s="10"/>
      <c r="G24" s="10"/>
      <c r="H24" s="10"/>
      <c r="I24" s="7" t="s">
        <v>0</v>
      </c>
      <c r="J24" s="21"/>
      <c r="K24" s="21"/>
      <c r="L24" s="21"/>
      <c r="M24" s="22"/>
      <c r="N24" s="10"/>
      <c r="O24" s="10"/>
      <c r="P24" s="10"/>
    </row>
    <row r="25" spans="1:16" ht="36">
      <c r="A25" s="11" t="s">
        <v>1</v>
      </c>
      <c r="B25" s="12" t="s">
        <v>2</v>
      </c>
      <c r="C25" s="13" t="s">
        <v>3</v>
      </c>
      <c r="D25" s="13" t="s">
        <v>4</v>
      </c>
      <c r="E25" s="14" t="s">
        <v>7</v>
      </c>
      <c r="F25" s="10"/>
      <c r="G25" s="10"/>
      <c r="H25" s="10"/>
      <c r="I25" s="11" t="s">
        <v>1</v>
      </c>
      <c r="J25" s="12" t="s">
        <v>2</v>
      </c>
      <c r="K25" s="13" t="s">
        <v>3</v>
      </c>
      <c r="L25" s="13" t="s">
        <v>4</v>
      </c>
      <c r="M25" s="14" t="s">
        <v>7</v>
      </c>
      <c r="N25" s="10"/>
      <c r="O25" s="10"/>
      <c r="P25" s="10"/>
    </row>
    <row r="26" spans="1:16" ht="12">
      <c r="A26" s="1"/>
      <c r="B26" s="2"/>
      <c r="C26" s="3"/>
      <c r="D26" s="15">
        <f>MAX(F26:G26)</f>
        <v>0</v>
      </c>
      <c r="E26" s="16">
        <f>B26*D26</f>
        <v>0</v>
      </c>
      <c r="F26" s="10">
        <f>IF(C26="A",4,IF(C26="A-",3.7,IF(C26="B+",3.3,IF(C26="B",3,IF(C26="B-",2.7,0)))))</f>
        <v>0</v>
      </c>
      <c r="G26" s="10">
        <f>IF(C26="C+",2.3,IF(C26="C",2,IF(C26="C-",1.7,IF(C26="D+",1.3,IF(C26="D",1,IF(C26="D-",0.7,0))))))</f>
        <v>0</v>
      </c>
      <c r="H26" s="10"/>
      <c r="I26" s="1"/>
      <c r="J26" s="2"/>
      <c r="K26" s="3"/>
      <c r="L26" s="15">
        <f>MAX(N26:O26)</f>
        <v>0</v>
      </c>
      <c r="M26" s="16">
        <f>J26*L26</f>
        <v>0</v>
      </c>
      <c r="N26" s="10">
        <f>IF(K26="A",4,IF(K26="A-",3.7,IF(K26="B+",3.3,IF(K26="B",3,IF(K26="B-",2.7,0)))))</f>
        <v>0</v>
      </c>
      <c r="O26" s="10">
        <f>IF(K26="C+",2.3,IF(K26="C",2,IF(K26="C-",1.7,IF(K26="D+",1.3,IF(K26="D",1,IF(K26="D-",0.7,0))))))</f>
        <v>0</v>
      </c>
      <c r="P26" s="10"/>
    </row>
    <row r="27" spans="1:16" ht="12">
      <c r="A27" s="1"/>
      <c r="B27" s="2"/>
      <c r="C27" s="3"/>
      <c r="D27" s="15">
        <f aca="true" t="shared" si="16" ref="D27:D32">MAX(F27:G27)</f>
        <v>0</v>
      </c>
      <c r="E27" s="16">
        <f aca="true" t="shared" si="17" ref="E27:E32">B27*D27</f>
        <v>0</v>
      </c>
      <c r="F27" s="10">
        <f aca="true" t="shared" si="18" ref="F27:F32">IF(C27="A",4,IF(C27="A-",3.7,IF(C27="B+",3.3,IF(C27="B",3,IF(C27="B-",2.7,0)))))</f>
        <v>0</v>
      </c>
      <c r="G27" s="10">
        <f aca="true" t="shared" si="19" ref="G27:G32">IF(C27="C+",2.3,IF(C27="C",2,IF(C27="C-",1.7,IF(C27="D+",1.3,IF(C27="D",1,IF(C27="D-",0.7,0))))))</f>
        <v>0</v>
      </c>
      <c r="H27" s="10"/>
      <c r="I27" s="1"/>
      <c r="J27" s="2"/>
      <c r="K27" s="3"/>
      <c r="L27" s="15">
        <f aca="true" t="shared" si="20" ref="L27:L32">MAX(N27:O27)</f>
        <v>0</v>
      </c>
      <c r="M27" s="16">
        <f aca="true" t="shared" si="21" ref="M27:M32">J27*L27</f>
        <v>0</v>
      </c>
      <c r="N27" s="10">
        <f aca="true" t="shared" si="22" ref="N27:N32">IF(K27="A",4,IF(K27="A-",3.7,IF(K27="B+",3.3,IF(K27="B",3,IF(K27="B-",2.7,0)))))</f>
        <v>0</v>
      </c>
      <c r="O27" s="10">
        <f aca="true" t="shared" si="23" ref="O27:O32">IF(K27="C+",2.3,IF(K27="C",2,IF(K27="C-",1.7,IF(K27="D+",1.3,IF(K27="D",1,IF(K27="D-",0.7,0))))))</f>
        <v>0</v>
      </c>
      <c r="P27" s="10"/>
    </row>
    <row r="28" spans="1:16" ht="12">
      <c r="A28" s="1"/>
      <c r="B28" s="2"/>
      <c r="C28" s="3"/>
      <c r="D28" s="15">
        <f t="shared" si="16"/>
        <v>0</v>
      </c>
      <c r="E28" s="16">
        <f t="shared" si="17"/>
        <v>0</v>
      </c>
      <c r="F28" s="10">
        <f t="shared" si="18"/>
        <v>0</v>
      </c>
      <c r="G28" s="10">
        <f t="shared" si="19"/>
        <v>0</v>
      </c>
      <c r="H28" s="10"/>
      <c r="I28" s="1"/>
      <c r="J28" s="2"/>
      <c r="K28" s="3"/>
      <c r="L28" s="15">
        <f t="shared" si="20"/>
        <v>0</v>
      </c>
      <c r="M28" s="16">
        <f t="shared" si="21"/>
        <v>0</v>
      </c>
      <c r="N28" s="10">
        <f t="shared" si="22"/>
        <v>0</v>
      </c>
      <c r="O28" s="10">
        <f t="shared" si="23"/>
        <v>0</v>
      </c>
      <c r="P28" s="10"/>
    </row>
    <row r="29" spans="1:16" ht="12">
      <c r="A29" s="1"/>
      <c r="B29" s="2"/>
      <c r="C29" s="3"/>
      <c r="D29" s="15">
        <f t="shared" si="16"/>
        <v>0</v>
      </c>
      <c r="E29" s="16">
        <f t="shared" si="17"/>
        <v>0</v>
      </c>
      <c r="F29" s="10">
        <f t="shared" si="18"/>
        <v>0</v>
      </c>
      <c r="G29" s="10">
        <f t="shared" si="19"/>
        <v>0</v>
      </c>
      <c r="H29" s="10"/>
      <c r="I29" s="1"/>
      <c r="J29" s="2"/>
      <c r="K29" s="3"/>
      <c r="L29" s="15">
        <f t="shared" si="20"/>
        <v>0</v>
      </c>
      <c r="M29" s="16">
        <f t="shared" si="21"/>
        <v>0</v>
      </c>
      <c r="N29" s="10">
        <f t="shared" si="22"/>
        <v>0</v>
      </c>
      <c r="O29" s="10">
        <f t="shared" si="23"/>
        <v>0</v>
      </c>
      <c r="P29" s="10"/>
    </row>
    <row r="30" spans="1:16" ht="12">
      <c r="A30" s="1"/>
      <c r="B30" s="4"/>
      <c r="C30" s="3"/>
      <c r="D30" s="15">
        <f t="shared" si="16"/>
        <v>0</v>
      </c>
      <c r="E30" s="16">
        <f t="shared" si="17"/>
        <v>0</v>
      </c>
      <c r="F30" s="10">
        <f t="shared" si="18"/>
        <v>0</v>
      </c>
      <c r="G30" s="10">
        <f t="shared" si="19"/>
        <v>0</v>
      </c>
      <c r="H30" s="10"/>
      <c r="I30" s="1"/>
      <c r="J30" s="4"/>
      <c r="K30" s="3"/>
      <c r="L30" s="15">
        <f t="shared" si="20"/>
        <v>0</v>
      </c>
      <c r="M30" s="16">
        <f t="shared" si="21"/>
        <v>0</v>
      </c>
      <c r="N30" s="10">
        <f t="shared" si="22"/>
        <v>0</v>
      </c>
      <c r="O30" s="10">
        <f t="shared" si="23"/>
        <v>0</v>
      </c>
      <c r="P30" s="10"/>
    </row>
    <row r="31" spans="1:16" ht="12">
      <c r="A31" s="5"/>
      <c r="B31" s="4"/>
      <c r="C31" s="6"/>
      <c r="D31" s="15">
        <f t="shared" si="16"/>
        <v>0</v>
      </c>
      <c r="E31" s="16">
        <f t="shared" si="17"/>
        <v>0</v>
      </c>
      <c r="F31" s="10">
        <f t="shared" si="18"/>
        <v>0</v>
      </c>
      <c r="G31" s="10">
        <f t="shared" si="19"/>
        <v>0</v>
      </c>
      <c r="H31" s="10"/>
      <c r="I31" s="5"/>
      <c r="J31" s="4"/>
      <c r="K31" s="6"/>
      <c r="L31" s="15">
        <f t="shared" si="20"/>
        <v>0</v>
      </c>
      <c r="M31" s="16">
        <f t="shared" si="21"/>
        <v>0</v>
      </c>
      <c r="N31" s="10">
        <f t="shared" si="22"/>
        <v>0</v>
      </c>
      <c r="O31" s="10">
        <f t="shared" si="23"/>
        <v>0</v>
      </c>
      <c r="P31" s="10"/>
    </row>
    <row r="32" spans="1:16" ht="12">
      <c r="A32" s="5"/>
      <c r="B32" s="2"/>
      <c r="C32" s="3"/>
      <c r="D32" s="15">
        <f t="shared" si="16"/>
        <v>0</v>
      </c>
      <c r="E32" s="16">
        <f t="shared" si="17"/>
        <v>0</v>
      </c>
      <c r="F32" s="10">
        <f t="shared" si="18"/>
        <v>0</v>
      </c>
      <c r="G32" s="10">
        <f t="shared" si="19"/>
        <v>0</v>
      </c>
      <c r="H32" s="10"/>
      <c r="I32" s="5"/>
      <c r="J32" s="2"/>
      <c r="K32" s="3"/>
      <c r="L32" s="15">
        <f t="shared" si="20"/>
        <v>0</v>
      </c>
      <c r="M32" s="16">
        <f t="shared" si="21"/>
        <v>0</v>
      </c>
      <c r="N32" s="10">
        <f t="shared" si="22"/>
        <v>0</v>
      </c>
      <c r="O32" s="10">
        <f t="shared" si="23"/>
        <v>0</v>
      </c>
      <c r="P32" s="10"/>
    </row>
    <row r="33" spans="1:16" ht="12">
      <c r="A33" s="7" t="s">
        <v>6</v>
      </c>
      <c r="B33" s="8">
        <f>SUM(B26:B32)</f>
        <v>0</v>
      </c>
      <c r="C33" s="9"/>
      <c r="D33" s="17" t="s">
        <v>5</v>
      </c>
      <c r="E33" s="18" t="e">
        <f>SUM(E26:E32)/B33</f>
        <v>#DIV/0!</v>
      </c>
      <c r="F33" s="10"/>
      <c r="G33" s="10"/>
      <c r="H33" s="10"/>
      <c r="I33" s="7" t="s">
        <v>6</v>
      </c>
      <c r="J33" s="8">
        <f>SUM(J26:J32)</f>
        <v>0</v>
      </c>
      <c r="K33" s="9"/>
      <c r="L33" s="17" t="s">
        <v>5</v>
      </c>
      <c r="M33" s="18" t="e">
        <f>SUM(M26:M32)/J33</f>
        <v>#DIV/0!</v>
      </c>
      <c r="N33" s="10"/>
      <c r="O33" s="10"/>
      <c r="P33" s="10"/>
    </row>
    <row r="34" spans="1:1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">
      <c r="A35" s="7" t="s">
        <v>0</v>
      </c>
      <c r="B35" s="21"/>
      <c r="C35" s="21"/>
      <c r="D35" s="21"/>
      <c r="E35" s="22"/>
      <c r="F35" s="10"/>
      <c r="G35" s="10"/>
      <c r="H35" s="10"/>
      <c r="I35" s="7" t="s">
        <v>0</v>
      </c>
      <c r="J35" s="21"/>
      <c r="K35" s="21"/>
      <c r="L35" s="21"/>
      <c r="M35" s="22"/>
      <c r="N35" s="10"/>
      <c r="O35" s="10"/>
      <c r="P35" s="10"/>
    </row>
    <row r="36" spans="1:16" ht="36">
      <c r="A36" s="11" t="s">
        <v>1</v>
      </c>
      <c r="B36" s="12" t="s">
        <v>2</v>
      </c>
      <c r="C36" s="13" t="s">
        <v>3</v>
      </c>
      <c r="D36" s="13" t="s">
        <v>4</v>
      </c>
      <c r="E36" s="14" t="s">
        <v>7</v>
      </c>
      <c r="F36" s="10"/>
      <c r="G36" s="10"/>
      <c r="H36" s="10"/>
      <c r="I36" s="11" t="s">
        <v>1</v>
      </c>
      <c r="J36" s="12" t="s">
        <v>2</v>
      </c>
      <c r="K36" s="13" t="s">
        <v>3</v>
      </c>
      <c r="L36" s="13" t="s">
        <v>4</v>
      </c>
      <c r="M36" s="14" t="s">
        <v>7</v>
      </c>
      <c r="N36" s="10"/>
      <c r="O36" s="10"/>
      <c r="P36" s="10"/>
    </row>
    <row r="37" spans="1:16" ht="12">
      <c r="A37" s="1"/>
      <c r="B37" s="2"/>
      <c r="C37" s="3"/>
      <c r="D37" s="15">
        <f>MAX(F37:G37)</f>
        <v>0</v>
      </c>
      <c r="E37" s="16">
        <f>B37*D37</f>
        <v>0</v>
      </c>
      <c r="F37" s="10">
        <f>IF(C37="A",4,IF(C37="A-",3.7,IF(C37="B+",3.3,IF(C37="B",3,IF(C37="B-",2.7,0)))))</f>
        <v>0</v>
      </c>
      <c r="G37" s="10">
        <f>IF(C37="C+",2.3,IF(C37="C",2,IF(C37="C-",1.7,IF(C37="D+",1.3,IF(C37="D",1,IF(C37="D-",0.7,0))))))</f>
        <v>0</v>
      </c>
      <c r="H37" s="10"/>
      <c r="I37" s="1"/>
      <c r="J37" s="2"/>
      <c r="K37" s="3"/>
      <c r="L37" s="15">
        <f>MAX(N37:O37)</f>
        <v>0</v>
      </c>
      <c r="M37" s="16">
        <f>J37*L37</f>
        <v>0</v>
      </c>
      <c r="N37" s="10">
        <f>IF(K37="A",4,IF(K37="A-",3.7,IF(K37="B+",3.3,IF(K37="B",3,IF(K37="B-",2.7,0)))))</f>
        <v>0</v>
      </c>
      <c r="O37" s="10">
        <f>IF(K37="C+",2.3,IF(K37="C",2,IF(K37="C-",1.7,IF(K37="D+",1.3,IF(K37="D",1,IF(K37="D-",0.7,0))))))</f>
        <v>0</v>
      </c>
      <c r="P37" s="10"/>
    </row>
    <row r="38" spans="1:16" ht="12">
      <c r="A38" s="1"/>
      <c r="B38" s="2"/>
      <c r="C38" s="3"/>
      <c r="D38" s="15">
        <f aca="true" t="shared" si="24" ref="D38:D43">MAX(F38:G38)</f>
        <v>0</v>
      </c>
      <c r="E38" s="16">
        <f aca="true" t="shared" si="25" ref="E38:E43">B38*D38</f>
        <v>0</v>
      </c>
      <c r="F38" s="10">
        <f aca="true" t="shared" si="26" ref="F38:F43">IF(C38="A",4,IF(C38="A-",3.7,IF(C38="B+",3.3,IF(C38="B",3,IF(C38="B-",2.7,0)))))</f>
        <v>0</v>
      </c>
      <c r="G38" s="10">
        <f aca="true" t="shared" si="27" ref="G38:G43">IF(C38="C+",2.3,IF(C38="C",2,IF(C38="C-",1.7,IF(C38="D+",1.3,IF(C38="D",1,IF(C38="D-",0.7,0))))))</f>
        <v>0</v>
      </c>
      <c r="H38" s="10"/>
      <c r="I38" s="1"/>
      <c r="J38" s="2"/>
      <c r="K38" s="3"/>
      <c r="L38" s="15">
        <f aca="true" t="shared" si="28" ref="L38:L43">MAX(N38:O38)</f>
        <v>0</v>
      </c>
      <c r="M38" s="16">
        <f aca="true" t="shared" si="29" ref="M38:M43">J38*L38</f>
        <v>0</v>
      </c>
      <c r="N38" s="10">
        <f aca="true" t="shared" si="30" ref="N38:N43">IF(K38="A",4,IF(K38="A-",3.7,IF(K38="B+",3.3,IF(K38="B",3,IF(K38="B-",2.7,0)))))</f>
        <v>0</v>
      </c>
      <c r="O38" s="10">
        <f aca="true" t="shared" si="31" ref="O38:O43">IF(K38="C+",2.3,IF(K38="C",2,IF(K38="C-",1.7,IF(K38="D+",1.3,IF(K38="D",1,IF(K38="D-",0.7,0))))))</f>
        <v>0</v>
      </c>
      <c r="P38" s="10"/>
    </row>
    <row r="39" spans="1:16" ht="12">
      <c r="A39" s="1"/>
      <c r="B39" s="2"/>
      <c r="C39" s="3"/>
      <c r="D39" s="15">
        <f t="shared" si="24"/>
        <v>0</v>
      </c>
      <c r="E39" s="16">
        <f t="shared" si="25"/>
        <v>0</v>
      </c>
      <c r="F39" s="10">
        <f t="shared" si="26"/>
        <v>0</v>
      </c>
      <c r="G39" s="10">
        <f t="shared" si="27"/>
        <v>0</v>
      </c>
      <c r="H39" s="10"/>
      <c r="I39" s="1"/>
      <c r="J39" s="2"/>
      <c r="K39" s="3"/>
      <c r="L39" s="15">
        <f t="shared" si="28"/>
        <v>0</v>
      </c>
      <c r="M39" s="16">
        <f t="shared" si="29"/>
        <v>0</v>
      </c>
      <c r="N39" s="10">
        <f t="shared" si="30"/>
        <v>0</v>
      </c>
      <c r="O39" s="10">
        <f t="shared" si="31"/>
        <v>0</v>
      </c>
      <c r="P39" s="10"/>
    </row>
    <row r="40" spans="1:16" ht="12">
      <c r="A40" s="1"/>
      <c r="B40" s="2"/>
      <c r="C40" s="3"/>
      <c r="D40" s="15">
        <f t="shared" si="24"/>
        <v>0</v>
      </c>
      <c r="E40" s="16">
        <f t="shared" si="25"/>
        <v>0</v>
      </c>
      <c r="F40" s="10">
        <f t="shared" si="26"/>
        <v>0</v>
      </c>
      <c r="G40" s="10">
        <f t="shared" si="27"/>
        <v>0</v>
      </c>
      <c r="H40" s="10"/>
      <c r="I40" s="1"/>
      <c r="J40" s="2"/>
      <c r="K40" s="3"/>
      <c r="L40" s="15">
        <f t="shared" si="28"/>
        <v>0</v>
      </c>
      <c r="M40" s="16">
        <f t="shared" si="29"/>
        <v>0</v>
      </c>
      <c r="N40" s="10">
        <f t="shared" si="30"/>
        <v>0</v>
      </c>
      <c r="O40" s="10">
        <f t="shared" si="31"/>
        <v>0</v>
      </c>
      <c r="P40" s="10"/>
    </row>
    <row r="41" spans="1:16" ht="12">
      <c r="A41" s="1"/>
      <c r="B41" s="4"/>
      <c r="C41" s="3"/>
      <c r="D41" s="15">
        <f t="shared" si="24"/>
        <v>0</v>
      </c>
      <c r="E41" s="16">
        <f t="shared" si="25"/>
        <v>0</v>
      </c>
      <c r="F41" s="10">
        <f t="shared" si="26"/>
        <v>0</v>
      </c>
      <c r="G41" s="10">
        <f t="shared" si="27"/>
        <v>0</v>
      </c>
      <c r="H41" s="10"/>
      <c r="I41" s="1"/>
      <c r="J41" s="4"/>
      <c r="K41" s="3"/>
      <c r="L41" s="15">
        <f t="shared" si="28"/>
        <v>0</v>
      </c>
      <c r="M41" s="16">
        <f t="shared" si="29"/>
        <v>0</v>
      </c>
      <c r="N41" s="10">
        <f t="shared" si="30"/>
        <v>0</v>
      </c>
      <c r="O41" s="10">
        <f t="shared" si="31"/>
        <v>0</v>
      </c>
      <c r="P41" s="10"/>
    </row>
    <row r="42" spans="1:16" ht="12">
      <c r="A42" s="5"/>
      <c r="B42" s="4"/>
      <c r="C42" s="6"/>
      <c r="D42" s="15">
        <f t="shared" si="24"/>
        <v>0</v>
      </c>
      <c r="E42" s="16">
        <f t="shared" si="25"/>
        <v>0</v>
      </c>
      <c r="F42" s="10">
        <f t="shared" si="26"/>
        <v>0</v>
      </c>
      <c r="G42" s="10">
        <f t="shared" si="27"/>
        <v>0</v>
      </c>
      <c r="H42" s="10"/>
      <c r="I42" s="5"/>
      <c r="J42" s="4"/>
      <c r="K42" s="6"/>
      <c r="L42" s="15">
        <f t="shared" si="28"/>
        <v>0</v>
      </c>
      <c r="M42" s="16">
        <f t="shared" si="29"/>
        <v>0</v>
      </c>
      <c r="N42" s="10">
        <f t="shared" si="30"/>
        <v>0</v>
      </c>
      <c r="O42" s="10">
        <f t="shared" si="31"/>
        <v>0</v>
      </c>
      <c r="P42" s="10"/>
    </row>
    <row r="43" spans="1:16" ht="12">
      <c r="A43" s="5"/>
      <c r="B43" s="2"/>
      <c r="C43" s="3"/>
      <c r="D43" s="15">
        <f t="shared" si="24"/>
        <v>0</v>
      </c>
      <c r="E43" s="16">
        <f t="shared" si="25"/>
        <v>0</v>
      </c>
      <c r="F43" s="10">
        <f t="shared" si="26"/>
        <v>0</v>
      </c>
      <c r="G43" s="10">
        <f t="shared" si="27"/>
        <v>0</v>
      </c>
      <c r="H43" s="10"/>
      <c r="I43" s="5"/>
      <c r="J43" s="2"/>
      <c r="K43" s="3"/>
      <c r="L43" s="15">
        <f t="shared" si="28"/>
        <v>0</v>
      </c>
      <c r="M43" s="16">
        <f t="shared" si="29"/>
        <v>0</v>
      </c>
      <c r="N43" s="10">
        <f t="shared" si="30"/>
        <v>0</v>
      </c>
      <c r="O43" s="10">
        <f t="shared" si="31"/>
        <v>0</v>
      </c>
      <c r="P43" s="10"/>
    </row>
    <row r="44" spans="1:16" ht="12">
      <c r="A44" s="7" t="s">
        <v>6</v>
      </c>
      <c r="B44" s="8">
        <f>SUM(B37:B43)</f>
        <v>0</v>
      </c>
      <c r="C44" s="9"/>
      <c r="D44" s="17" t="s">
        <v>5</v>
      </c>
      <c r="E44" s="18" t="e">
        <f>SUM(E37:E43)/B44</f>
        <v>#DIV/0!</v>
      </c>
      <c r="F44" s="10"/>
      <c r="G44" s="10"/>
      <c r="H44" s="10"/>
      <c r="I44" s="7" t="s">
        <v>6</v>
      </c>
      <c r="J44" s="8">
        <f>SUM(J37:J43)</f>
        <v>0</v>
      </c>
      <c r="K44" s="9"/>
      <c r="L44" s="17" t="s">
        <v>5</v>
      </c>
      <c r="M44" s="18" t="e">
        <f>SUM(M37:M43)/J44</f>
        <v>#DIV/0!</v>
      </c>
      <c r="N44" s="10"/>
      <c r="O44" s="10"/>
      <c r="P44" s="10"/>
    </row>
    <row r="45" spans="1:16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">
      <c r="A46" s="7" t="s">
        <v>0</v>
      </c>
      <c r="B46" s="21"/>
      <c r="C46" s="21"/>
      <c r="D46" s="21"/>
      <c r="E46" s="22"/>
      <c r="F46" s="10"/>
      <c r="G46" s="10"/>
      <c r="H46" s="10"/>
      <c r="I46" s="7" t="s">
        <v>0</v>
      </c>
      <c r="J46" s="21"/>
      <c r="K46" s="21"/>
      <c r="L46" s="21"/>
      <c r="M46" s="22"/>
      <c r="N46" s="10"/>
      <c r="O46" s="10"/>
      <c r="P46" s="10"/>
    </row>
    <row r="47" spans="1:16" ht="36">
      <c r="A47" s="11" t="s">
        <v>1</v>
      </c>
      <c r="B47" s="12" t="s">
        <v>2</v>
      </c>
      <c r="C47" s="13" t="s">
        <v>3</v>
      </c>
      <c r="D47" s="13" t="s">
        <v>4</v>
      </c>
      <c r="E47" s="14" t="s">
        <v>7</v>
      </c>
      <c r="F47" s="10"/>
      <c r="G47" s="10"/>
      <c r="H47" s="10"/>
      <c r="I47" s="11" t="s">
        <v>1</v>
      </c>
      <c r="J47" s="12" t="s">
        <v>2</v>
      </c>
      <c r="K47" s="13" t="s">
        <v>3</v>
      </c>
      <c r="L47" s="13" t="s">
        <v>4</v>
      </c>
      <c r="M47" s="14" t="s">
        <v>7</v>
      </c>
      <c r="N47" s="10"/>
      <c r="O47" s="10"/>
      <c r="P47" s="10"/>
    </row>
    <row r="48" spans="1:16" ht="12">
      <c r="A48" s="1"/>
      <c r="B48" s="2"/>
      <c r="C48" s="3"/>
      <c r="D48" s="15">
        <f>MAX(F48:G48)</f>
        <v>0</v>
      </c>
      <c r="E48" s="16">
        <f>B48*D48</f>
        <v>0</v>
      </c>
      <c r="F48" s="10">
        <f>IF(C48="A",4,IF(C48="A-",3.7,IF(C48="B+",3.3,IF(C48="B",3,IF(C48="B-",2.7,0)))))</f>
        <v>0</v>
      </c>
      <c r="G48" s="10">
        <f>IF(C48="C+",2.3,IF(C48="C",2,IF(C48="C-",1.7,IF(C48="D+",1.3,IF(C48="D",1,IF(C48="D-",0.7,0))))))</f>
        <v>0</v>
      </c>
      <c r="H48" s="10"/>
      <c r="I48" s="1"/>
      <c r="J48" s="2"/>
      <c r="K48" s="3"/>
      <c r="L48" s="15">
        <f>MAX(N48:O48)</f>
        <v>0</v>
      </c>
      <c r="M48" s="16">
        <f>J48*L48</f>
        <v>0</v>
      </c>
      <c r="N48" s="10">
        <f>IF(K48="A",4,IF(K48="A-",3.7,IF(K48="B+",3.3,IF(K48="B",3,IF(K48="B-",2.7,0)))))</f>
        <v>0</v>
      </c>
      <c r="O48" s="10">
        <f>IF(K48="C+",2.3,IF(K48="C",2,IF(K48="C-",1.7,IF(K48="D+",1.3,IF(K48="D",1,IF(K48="D-",0.7,0))))))</f>
        <v>0</v>
      </c>
      <c r="P48" s="10"/>
    </row>
    <row r="49" spans="1:16" ht="12">
      <c r="A49" s="1"/>
      <c r="B49" s="2"/>
      <c r="C49" s="3"/>
      <c r="D49" s="15">
        <f aca="true" t="shared" si="32" ref="D49:D54">MAX(F49:G49)</f>
        <v>0</v>
      </c>
      <c r="E49" s="16">
        <f aca="true" t="shared" si="33" ref="E49:E54">B49*D49</f>
        <v>0</v>
      </c>
      <c r="F49" s="10">
        <f aca="true" t="shared" si="34" ref="F49:F54">IF(C49="A",4,IF(C49="A-",3.7,IF(C49="B+",3.3,IF(C49="B",3,IF(C49="B-",2.7,0)))))</f>
        <v>0</v>
      </c>
      <c r="G49" s="10">
        <f aca="true" t="shared" si="35" ref="G49:G54">IF(C49="C+",2.3,IF(C49="C",2,IF(C49="C-",1.7,IF(C49="D+",1.3,IF(C49="D",1,IF(C49="D-",0.7,0))))))</f>
        <v>0</v>
      </c>
      <c r="H49" s="10"/>
      <c r="I49" s="1"/>
      <c r="J49" s="2"/>
      <c r="K49" s="3"/>
      <c r="L49" s="15">
        <f aca="true" t="shared" si="36" ref="L49:L54">MAX(N49:O49)</f>
        <v>0</v>
      </c>
      <c r="M49" s="16">
        <f aca="true" t="shared" si="37" ref="M49:M54">J49*L49</f>
        <v>0</v>
      </c>
      <c r="N49" s="10">
        <f aca="true" t="shared" si="38" ref="N49:N54">IF(K49="A",4,IF(K49="A-",3.7,IF(K49="B+",3.3,IF(K49="B",3,IF(K49="B-",2.7,0)))))</f>
        <v>0</v>
      </c>
      <c r="O49" s="10">
        <f aca="true" t="shared" si="39" ref="O49:O54">IF(K49="C+",2.3,IF(K49="C",2,IF(K49="C-",1.7,IF(K49="D+",1.3,IF(K49="D",1,IF(K49="D-",0.7,0))))))</f>
        <v>0</v>
      </c>
      <c r="P49" s="10"/>
    </row>
    <row r="50" spans="1:16" ht="12">
      <c r="A50" s="1"/>
      <c r="B50" s="2"/>
      <c r="C50" s="3"/>
      <c r="D50" s="15">
        <f t="shared" si="32"/>
        <v>0</v>
      </c>
      <c r="E50" s="16">
        <f t="shared" si="33"/>
        <v>0</v>
      </c>
      <c r="F50" s="10">
        <f t="shared" si="34"/>
        <v>0</v>
      </c>
      <c r="G50" s="10">
        <f t="shared" si="35"/>
        <v>0</v>
      </c>
      <c r="H50" s="10"/>
      <c r="I50" s="1"/>
      <c r="J50" s="2"/>
      <c r="K50" s="3"/>
      <c r="L50" s="15">
        <f t="shared" si="36"/>
        <v>0</v>
      </c>
      <c r="M50" s="16">
        <f t="shared" si="37"/>
        <v>0</v>
      </c>
      <c r="N50" s="10">
        <f t="shared" si="38"/>
        <v>0</v>
      </c>
      <c r="O50" s="10">
        <f t="shared" si="39"/>
        <v>0</v>
      </c>
      <c r="P50" s="10"/>
    </row>
    <row r="51" spans="1:16" ht="12">
      <c r="A51" s="1"/>
      <c r="B51" s="2"/>
      <c r="C51" s="3"/>
      <c r="D51" s="15">
        <f t="shared" si="32"/>
        <v>0</v>
      </c>
      <c r="E51" s="16">
        <f t="shared" si="33"/>
        <v>0</v>
      </c>
      <c r="F51" s="10">
        <f t="shared" si="34"/>
        <v>0</v>
      </c>
      <c r="G51" s="10">
        <f t="shared" si="35"/>
        <v>0</v>
      </c>
      <c r="H51" s="10"/>
      <c r="I51" s="1"/>
      <c r="J51" s="2"/>
      <c r="K51" s="3"/>
      <c r="L51" s="15">
        <f t="shared" si="36"/>
        <v>0</v>
      </c>
      <c r="M51" s="16">
        <f t="shared" si="37"/>
        <v>0</v>
      </c>
      <c r="N51" s="10">
        <f t="shared" si="38"/>
        <v>0</v>
      </c>
      <c r="O51" s="10">
        <f t="shared" si="39"/>
        <v>0</v>
      </c>
      <c r="P51" s="10"/>
    </row>
    <row r="52" spans="1:16" ht="12">
      <c r="A52" s="1"/>
      <c r="B52" s="4"/>
      <c r="C52" s="3"/>
      <c r="D52" s="15">
        <f t="shared" si="32"/>
        <v>0</v>
      </c>
      <c r="E52" s="16">
        <f t="shared" si="33"/>
        <v>0</v>
      </c>
      <c r="F52" s="10">
        <f t="shared" si="34"/>
        <v>0</v>
      </c>
      <c r="G52" s="10">
        <f t="shared" si="35"/>
        <v>0</v>
      </c>
      <c r="H52" s="10"/>
      <c r="I52" s="1"/>
      <c r="J52" s="4"/>
      <c r="K52" s="3"/>
      <c r="L52" s="15">
        <f t="shared" si="36"/>
        <v>0</v>
      </c>
      <c r="M52" s="16">
        <f t="shared" si="37"/>
        <v>0</v>
      </c>
      <c r="N52" s="10">
        <f t="shared" si="38"/>
        <v>0</v>
      </c>
      <c r="O52" s="10">
        <f t="shared" si="39"/>
        <v>0</v>
      </c>
      <c r="P52" s="10"/>
    </row>
    <row r="53" spans="1:16" ht="12">
      <c r="A53" s="5"/>
      <c r="B53" s="4"/>
      <c r="C53" s="6"/>
      <c r="D53" s="15">
        <f t="shared" si="32"/>
        <v>0</v>
      </c>
      <c r="E53" s="16">
        <f t="shared" si="33"/>
        <v>0</v>
      </c>
      <c r="F53" s="10">
        <f t="shared" si="34"/>
        <v>0</v>
      </c>
      <c r="G53" s="10">
        <f t="shared" si="35"/>
        <v>0</v>
      </c>
      <c r="H53" s="10"/>
      <c r="I53" s="5"/>
      <c r="J53" s="4"/>
      <c r="K53" s="6"/>
      <c r="L53" s="15">
        <f t="shared" si="36"/>
        <v>0</v>
      </c>
      <c r="M53" s="16">
        <f t="shared" si="37"/>
        <v>0</v>
      </c>
      <c r="N53" s="10">
        <f t="shared" si="38"/>
        <v>0</v>
      </c>
      <c r="O53" s="10">
        <f t="shared" si="39"/>
        <v>0</v>
      </c>
      <c r="P53" s="10"/>
    </row>
    <row r="54" spans="1:16" ht="12">
      <c r="A54" s="5"/>
      <c r="B54" s="2"/>
      <c r="C54" s="3"/>
      <c r="D54" s="15">
        <f t="shared" si="32"/>
        <v>0</v>
      </c>
      <c r="E54" s="16">
        <f t="shared" si="33"/>
        <v>0</v>
      </c>
      <c r="F54" s="10">
        <f t="shared" si="34"/>
        <v>0</v>
      </c>
      <c r="G54" s="10">
        <f t="shared" si="35"/>
        <v>0</v>
      </c>
      <c r="H54" s="10"/>
      <c r="I54" s="5"/>
      <c r="J54" s="2"/>
      <c r="K54" s="3"/>
      <c r="L54" s="15">
        <f t="shared" si="36"/>
        <v>0</v>
      </c>
      <c r="M54" s="16">
        <f t="shared" si="37"/>
        <v>0</v>
      </c>
      <c r="N54" s="10">
        <f t="shared" si="38"/>
        <v>0</v>
      </c>
      <c r="O54" s="10">
        <f t="shared" si="39"/>
        <v>0</v>
      </c>
      <c r="P54" s="10"/>
    </row>
    <row r="55" spans="1:16" ht="12">
      <c r="A55" s="7" t="s">
        <v>6</v>
      </c>
      <c r="B55" s="8">
        <f>SUM(B48:B54)</f>
        <v>0</v>
      </c>
      <c r="C55" s="9"/>
      <c r="D55" s="17" t="s">
        <v>5</v>
      </c>
      <c r="E55" s="18" t="e">
        <f>SUM(E48:E54)/B55</f>
        <v>#DIV/0!</v>
      </c>
      <c r="F55" s="10"/>
      <c r="G55" s="10"/>
      <c r="H55" s="10"/>
      <c r="I55" s="7" t="s">
        <v>6</v>
      </c>
      <c r="J55" s="8">
        <f>SUM(J48:J54)</f>
        <v>0</v>
      </c>
      <c r="K55" s="9"/>
      <c r="L55" s="17" t="s">
        <v>5</v>
      </c>
      <c r="M55" s="18" t="e">
        <f>SUM(M48:M54)/J55</f>
        <v>#DIV/0!</v>
      </c>
      <c r="N55" s="10"/>
      <c r="O55" s="10"/>
      <c r="P55" s="10"/>
    </row>
    <row r="56" spans="1:16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10"/>
      <c r="E57" s="10"/>
      <c r="F57" s="10"/>
      <c r="G57" s="10"/>
      <c r="H57" s="10"/>
      <c r="I57" s="24" t="s">
        <v>10</v>
      </c>
      <c r="J57" s="24"/>
      <c r="K57" s="24"/>
      <c r="L57" s="24"/>
      <c r="M57" s="19">
        <f>B11+J11+B22+J22+B33+J33+B44+J44+B55+J55</f>
        <v>0</v>
      </c>
      <c r="N57" s="10"/>
      <c r="O57" s="10"/>
      <c r="P57" s="10"/>
    </row>
    <row r="58" spans="9:13" ht="15">
      <c r="I58" s="23" t="s">
        <v>9</v>
      </c>
      <c r="J58" s="23"/>
      <c r="K58" s="23"/>
      <c r="L58" s="23"/>
      <c r="M58" s="20" t="e">
        <f>SUM(E4:E10,M4:M10,E15:E21,M15:M21,E26:E32,M26:M32,E37:E43,M37:M43,E48:E54,M48:M54)/M57</f>
        <v>#DIV/0!</v>
      </c>
    </row>
  </sheetData>
  <sheetProtection sheet="1" objects="1" scenarios="1"/>
  <mergeCells count="13">
    <mergeCell ref="A1:M1"/>
    <mergeCell ref="J2:M2"/>
    <mergeCell ref="J13:M13"/>
    <mergeCell ref="J24:M24"/>
    <mergeCell ref="J35:M35"/>
    <mergeCell ref="B2:E2"/>
    <mergeCell ref="B13:E13"/>
    <mergeCell ref="B24:E24"/>
    <mergeCell ref="B35:E35"/>
    <mergeCell ref="B46:E46"/>
    <mergeCell ref="J46:M46"/>
    <mergeCell ref="I58:L58"/>
    <mergeCell ref="I57:L57"/>
  </mergeCells>
  <printOptions/>
  <pageMargins left="0.25" right="0.25" top="0.25" bottom="0.2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Llewellyn</dc:creator>
  <cp:keywords/>
  <dc:description/>
  <cp:lastModifiedBy>Li</cp:lastModifiedBy>
  <cp:lastPrinted>2006-02-24T06:06:01Z</cp:lastPrinted>
  <dcterms:created xsi:type="dcterms:W3CDTF">2006-02-01T00:31:54Z</dcterms:created>
  <dcterms:modified xsi:type="dcterms:W3CDTF">2015-08-28T06:01:04Z</dcterms:modified>
  <cp:category/>
  <cp:version/>
  <cp:contentType/>
  <cp:contentStatus/>
</cp:coreProperties>
</file>