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480" yWindow="60" windowWidth="23460" windowHeight="15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6" i="1"/>
  <c r="C2" i="1"/>
  <c r="H7" i="1"/>
  <c r="H8" i="1"/>
  <c r="H9" i="1"/>
  <c r="H10" i="1"/>
  <c r="H11" i="1"/>
  <c r="H12" i="1"/>
  <c r="H6" i="1"/>
  <c r="H13" i="1"/>
  <c r="G7" i="1"/>
  <c r="G8" i="1"/>
  <c r="G9" i="1"/>
  <c r="G10" i="1"/>
  <c r="G11" i="1"/>
  <c r="G12" i="1"/>
  <c r="G6" i="1"/>
  <c r="G13" i="1"/>
</calcChain>
</file>

<file path=xl/sharedStrings.xml><?xml version="1.0" encoding="utf-8"?>
<sst xmlns="http://schemas.openxmlformats.org/spreadsheetml/2006/main" count="13" uniqueCount="12">
  <si>
    <t>Date</t>
  </si>
  <si>
    <t>Day of Week</t>
  </si>
  <si>
    <t>Check in</t>
  </si>
  <si>
    <t>Check out</t>
  </si>
  <si>
    <t>Overtime</t>
  </si>
  <si>
    <t>Out to Lunch</t>
  </si>
  <si>
    <t>Back from lunch</t>
  </si>
  <si>
    <t>Time Card Calculator</t>
  </si>
  <si>
    <t>Regular working hours</t>
  </si>
  <si>
    <t>Time period</t>
  </si>
  <si>
    <t>TOTAL (hrs)</t>
  </si>
  <si>
    <t>This template was made by Excel How To - http://www.excel-how-to.net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</si>
</sst>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d"/>
    <numFmt numFmtId="165" formatCode="[$-F400]h:mm:ss\ AM/PM"/>
    <numFmt numFmtId="166" formatCode="h:mm;@"/>
  </numFmts>
  <fonts count="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20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applyNumberFormat="1"/>
    <xf numFmtId="2" fontId="0" fillId="0" borderId="0" xfId="0" applyNumberFormat="1"/>
    <xf numFmtId="166" fontId="0" fillId="0" borderId="0" xfId="0" applyNumberFormat="1"/>
    <xf numFmtId="0" fontId="3" fillId="0" borderId="0" xfId="0" applyFont="1"/>
    <xf numFmtId="1" fontId="0" fillId="0" borderId="0" xfId="0" applyNumberFormat="1"/>
    <xf numFmtId="0" fontId="1" fillId="0" borderId="1" xfId="1"/>
    <xf numFmtId="0" fontId="2" fillId="0" borderId="2" xfId="2"/>
    <xf numFmtId="46" fontId="2" fillId="0" borderId="2" xfId="2" applyNumberFormat="1"/>
    <xf numFmtId="166" fontId="2" fillId="0" borderId="2" xfId="2" applyNumberFormat="1"/>
    <xf numFmtId="0" fontId="4" fillId="0" borderId="0" xfId="3"/>
    <xf numFmtId="0" fontId="3" fillId="0" borderId="0" xfId="0" applyNumberFormat="1" applyFont="1"/>
    <xf numFmtId="0" fontId="0" fillId="0" borderId="0" xfId="0" applyNumberFormat="1" applyAlignment="1">
      <alignment horizontal="right"/>
    </xf>
  </cellXfs>
  <cellStyles count="4">
    <cellStyle name="Heading 3" xfId="1" builtinId="18"/>
    <cellStyle name="Hyperlink" xfId="3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-how-t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23" sqref="A23"/>
    </sheetView>
  </sheetViews>
  <sheetFormatPr baseColWidth="10" defaultColWidth="8.83203125" defaultRowHeight="14" x14ac:dyDescent="0"/>
  <cols>
    <col min="1" max="1" width="20.6640625" customWidth="1"/>
    <col min="2" max="2" width="14.5" customWidth="1"/>
    <col min="3" max="3" width="10.6640625" customWidth="1"/>
    <col min="4" max="4" width="11.83203125" customWidth="1"/>
    <col min="5" max="5" width="12.5" customWidth="1"/>
    <col min="6" max="6" width="17.5" customWidth="1"/>
    <col min="7" max="7" width="22.33203125" customWidth="1"/>
    <col min="8" max="8" width="11.1640625" customWidth="1"/>
    <col min="11" max="11" width="16.5" customWidth="1"/>
  </cols>
  <sheetData>
    <row r="1" spans="1:11" ht="25">
      <c r="A1" s="8" t="s">
        <v>7</v>
      </c>
    </row>
    <row r="2" spans="1:11">
      <c r="A2" t="s">
        <v>9</v>
      </c>
      <c r="B2" s="1">
        <v>40909</v>
      </c>
      <c r="C2" s="1">
        <f>DATE(YEAR(B2),MONTH(B2)+1,0)</f>
        <v>40939</v>
      </c>
    </row>
    <row r="3" spans="1:11">
      <c r="A3" t="s">
        <v>8</v>
      </c>
      <c r="B3" s="9">
        <v>8</v>
      </c>
    </row>
    <row r="4" spans="1:11">
      <c r="B4" s="6"/>
    </row>
    <row r="5" spans="1:11" ht="15" thickBo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5</v>
      </c>
      <c r="F5" s="10" t="s">
        <v>6</v>
      </c>
      <c r="G5" s="10" t="s">
        <v>8</v>
      </c>
      <c r="H5" s="10" t="s">
        <v>4</v>
      </c>
    </row>
    <row r="6" spans="1:11">
      <c r="A6" s="1">
        <v>40910</v>
      </c>
      <c r="B6" s="3">
        <f>WEEKDAY(A6)</f>
        <v>2</v>
      </c>
      <c r="C6" s="2">
        <v>0.375</v>
      </c>
      <c r="D6" s="2">
        <v>0.72916666666666663</v>
      </c>
      <c r="E6" s="2">
        <v>0.5</v>
      </c>
      <c r="F6" s="2">
        <v>0.54166666666666663</v>
      </c>
      <c r="G6" s="7">
        <f>IF(((D6-C6)+(E6-F6))*24&gt;$B$3,$B$3/24,((D6-C6)+(E6-F6)))</f>
        <v>0.3125</v>
      </c>
      <c r="H6" s="7">
        <f>IF(((D6-C6)+(E6-F6))*24&gt;$B$3,(((D6-C6)+(E6-F6))*24-$B$3)/24,0)</f>
        <v>0</v>
      </c>
      <c r="I6" s="4"/>
    </row>
    <row r="7" spans="1:11">
      <c r="A7" s="1">
        <v>40911</v>
      </c>
      <c r="B7" s="3">
        <f t="shared" ref="B7:B12" si="0">WEEKDAY(A7)</f>
        <v>3</v>
      </c>
      <c r="C7" s="2">
        <v>0.375</v>
      </c>
      <c r="D7" s="2">
        <v>0.75</v>
      </c>
      <c r="E7" s="2">
        <v>0.5</v>
      </c>
      <c r="F7" s="2">
        <v>0.57291666666666663</v>
      </c>
      <c r="G7" s="7">
        <f t="shared" ref="G7:G12" si="1">IF(((D7-C7)+(E7-F7))*24&gt;$B$3,$B$3/24,((D7-C7)+(E7-F7)))</f>
        <v>0.30208333333333337</v>
      </c>
      <c r="H7" s="7">
        <f t="shared" ref="H7:H12" si="2">IF(((D7-C7)+(E7-F7))*24&gt;$B$3,(((D7-C7)+(E7-F7))*24-$B$3)/24,0)</f>
        <v>0</v>
      </c>
      <c r="I7" s="4"/>
      <c r="K7" s="5"/>
    </row>
    <row r="8" spans="1:11">
      <c r="A8" s="1">
        <v>40912</v>
      </c>
      <c r="B8" s="3">
        <f t="shared" si="0"/>
        <v>4</v>
      </c>
      <c r="C8" s="2">
        <v>0.375</v>
      </c>
      <c r="D8" s="2">
        <v>0.77083333333333337</v>
      </c>
      <c r="E8" s="2">
        <v>0.5</v>
      </c>
      <c r="F8" s="2">
        <v>0.5493055555555556</v>
      </c>
      <c r="G8" s="7">
        <f t="shared" si="1"/>
        <v>0.33333333333333331</v>
      </c>
      <c r="H8" s="7">
        <f t="shared" si="2"/>
        <v>1.3194444444444434E-2</v>
      </c>
      <c r="I8" s="4"/>
      <c r="K8" s="5"/>
    </row>
    <row r="9" spans="1:11">
      <c r="A9" s="1">
        <v>40913</v>
      </c>
      <c r="B9" s="3">
        <f t="shared" si="0"/>
        <v>5</v>
      </c>
      <c r="C9" s="2">
        <v>0.375</v>
      </c>
      <c r="D9" s="2">
        <v>0.72916666666666663</v>
      </c>
      <c r="E9" s="2">
        <v>0.5</v>
      </c>
      <c r="F9" s="2">
        <v>0.54166666666666663</v>
      </c>
      <c r="G9" s="7">
        <f t="shared" si="1"/>
        <v>0.3125</v>
      </c>
      <c r="H9" s="7">
        <f t="shared" si="2"/>
        <v>0</v>
      </c>
      <c r="I9" s="4"/>
      <c r="K9" s="5"/>
    </row>
    <row r="10" spans="1:11">
      <c r="A10" s="1">
        <v>40914</v>
      </c>
      <c r="B10" s="3">
        <f t="shared" si="0"/>
        <v>6</v>
      </c>
      <c r="C10" s="2">
        <v>0.375</v>
      </c>
      <c r="D10" s="2">
        <v>0.76388888888888884</v>
      </c>
      <c r="E10" s="2">
        <v>0.5</v>
      </c>
      <c r="F10" s="2">
        <v>0.53125</v>
      </c>
      <c r="G10" s="7">
        <f t="shared" si="1"/>
        <v>0.33333333333333331</v>
      </c>
      <c r="H10" s="7">
        <f t="shared" si="2"/>
        <v>2.4305555555555507E-2</v>
      </c>
      <c r="I10" s="4"/>
      <c r="K10" s="5"/>
    </row>
    <row r="11" spans="1:11">
      <c r="A11" s="1">
        <v>40917</v>
      </c>
      <c r="B11" s="3">
        <f t="shared" si="0"/>
        <v>2</v>
      </c>
      <c r="C11" s="2">
        <v>0.375</v>
      </c>
      <c r="D11" s="2">
        <v>0.79166666666666663</v>
      </c>
      <c r="E11" s="2">
        <v>0.5</v>
      </c>
      <c r="F11" s="2">
        <v>0.54166666666666663</v>
      </c>
      <c r="G11" s="7">
        <f t="shared" si="1"/>
        <v>0.33333333333333331</v>
      </c>
      <c r="H11" s="7">
        <f t="shared" si="2"/>
        <v>4.1666666666666664E-2</v>
      </c>
      <c r="I11" s="4"/>
      <c r="K11" s="5"/>
    </row>
    <row r="12" spans="1:11">
      <c r="A12" s="1">
        <v>40918</v>
      </c>
      <c r="B12" s="3">
        <f t="shared" si="0"/>
        <v>3</v>
      </c>
      <c r="C12" s="2">
        <v>0.375</v>
      </c>
      <c r="D12" s="2">
        <v>0.83333333333333337</v>
      </c>
      <c r="E12" s="2">
        <v>0.5</v>
      </c>
      <c r="F12" s="2">
        <v>0.54166666666666663</v>
      </c>
      <c r="G12" s="7">
        <f t="shared" si="1"/>
        <v>0.33333333333333331</v>
      </c>
      <c r="H12" s="7">
        <f t="shared" si="2"/>
        <v>8.3333333333333412E-2</v>
      </c>
      <c r="I12" s="4"/>
      <c r="K12" s="5"/>
    </row>
    <row r="13" spans="1:11" ht="15" thickBot="1">
      <c r="A13" s="11" t="s">
        <v>10</v>
      </c>
      <c r="B13" s="11"/>
      <c r="C13" s="11"/>
      <c r="D13" s="11"/>
      <c r="E13" s="11"/>
      <c r="F13" s="11"/>
      <c r="G13" s="12">
        <f>SUM(G6:G12)</f>
        <v>2.2604166666666665</v>
      </c>
      <c r="H13" s="13">
        <f>SUM(H6:H12)</f>
        <v>0.16250000000000003</v>
      </c>
    </row>
    <row r="14" spans="1:11" ht="15" thickTop="1"/>
    <row r="16" spans="1:11">
      <c r="A16" s="14" t="s">
        <v>11</v>
      </c>
    </row>
  </sheetData>
  <hyperlinks>
    <hyperlink ref="A16" r:id="rId1" display="This template was downloaded from Excel How to - http://www.excel-how-to.net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6" sqref="E6"/>
    </sheetView>
  </sheetViews>
  <sheetFormatPr baseColWidth="10" defaultColWidth="8.83203125" defaultRowHeight="14" x14ac:dyDescent="0"/>
  <cols>
    <col min="1" max="1" width="20.5" style="5" customWidth="1"/>
    <col min="2" max="5" width="14.33203125" style="5" customWidth="1"/>
    <col min="6" max="6" width="16.5" style="5" customWidth="1"/>
    <col min="7" max="7" width="21.5" style="5" customWidth="1"/>
    <col min="8" max="8" width="14.33203125" style="5" customWidth="1"/>
    <col min="9" max="16384" width="8.83203125" style="5"/>
  </cols>
  <sheetData>
    <row r="1" spans="1:2" ht="25">
      <c r="A1" s="15"/>
    </row>
    <row r="6" spans="1:2">
      <c r="B6" s="16"/>
    </row>
    <row r="7" spans="1:2">
      <c r="B7" s="16"/>
    </row>
    <row r="8" spans="1:2">
      <c r="B8" s="16"/>
    </row>
    <row r="9" spans="1:2">
      <c r="B9" s="16"/>
    </row>
    <row r="10" spans="1:2">
      <c r="B10" s="16"/>
    </row>
    <row r="11" spans="1:2">
      <c r="B11" s="16"/>
    </row>
    <row r="12" spans="1:2">
      <c r="B12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>Excel how to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 card calculator</dc:title>
  <dc:creator>www.excel-how-to.net</dc:creator>
  <cp:lastModifiedBy>Laurel Yan</cp:lastModifiedBy>
  <dcterms:created xsi:type="dcterms:W3CDTF">2012-09-07T09:46:38Z</dcterms:created>
  <dcterms:modified xsi:type="dcterms:W3CDTF">2014-11-24T08:53:05Z</dcterms:modified>
</cp:coreProperties>
</file>