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380" yWindow="520" windowWidth="22500" windowHeight="14300" activeTab="3"/>
  </bookViews>
  <sheets>
    <sheet name="Instructions" sheetId="1" r:id="rId1"/>
    <sheet name="Dropdowns" sheetId="2" state="hidden" r:id="rId2"/>
    <sheet name="Risk Log" sheetId="3" r:id="rId3"/>
    <sheet name="Issue Log" sheetId="4" r:id="rId4"/>
    <sheet name="Issue Template" sheetId="5" r:id="rId5"/>
  </sheets>
  <definedNames>
    <definedName name="Impact">'Dropdowns'!$C$3:$C$7</definedName>
    <definedName name="_xlnm.Print_Area" localSheetId="3">'Issue Log'!$A$1:$I$23</definedName>
    <definedName name="_xlnm.Print_Area" localSheetId="2">'Risk Log'!$A$1:$M$23</definedName>
    <definedName name="Probability">'Dropdowns'!$A$3:$A$7</definedName>
    <definedName name="status">'Dropdowns'!$E$2:$E$6</definedName>
  </definedNames>
  <calcPr fullCalcOnLoad="1"/>
</workbook>
</file>

<file path=xl/sharedStrings.xml><?xml version="1.0" encoding="utf-8"?>
<sst xmlns="http://schemas.openxmlformats.org/spreadsheetml/2006/main" count="79" uniqueCount="69">
  <si>
    <t>Number</t>
  </si>
  <si>
    <t>Risk</t>
  </si>
  <si>
    <t>Probability</t>
  </si>
  <si>
    <t>Impact</t>
  </si>
  <si>
    <t>Rating</t>
  </si>
  <si>
    <t>Contingency Plan</t>
  </si>
  <si>
    <t>Mitigation Plan</t>
  </si>
  <si>
    <t>Issue No.</t>
  </si>
  <si>
    <t>Date Closed</t>
  </si>
  <si>
    <t>Originator</t>
  </si>
  <si>
    <t>Open</t>
  </si>
  <si>
    <t>Issue</t>
  </si>
  <si>
    <t>Consequence(s)</t>
  </si>
  <si>
    <t>Resolution</t>
  </si>
  <si>
    <t>High</t>
  </si>
  <si>
    <t>Medium</t>
  </si>
  <si>
    <t>Person 
Responsible</t>
  </si>
  <si>
    <t>Status</t>
  </si>
  <si>
    <t>Very High</t>
  </si>
  <si>
    <t>Low</t>
  </si>
  <si>
    <t>Very Low</t>
  </si>
  <si>
    <t>Certain</t>
  </si>
  <si>
    <t>Expected</t>
  </si>
  <si>
    <t>Likely</t>
  </si>
  <si>
    <t>Possible</t>
  </si>
  <si>
    <t>Unlikely</t>
  </si>
  <si>
    <t>Minimum risk - Acceptable</t>
  </si>
  <si>
    <t>Some risks - Monitor at PM/Team Level</t>
  </si>
  <si>
    <t>Show stoppers - Active participation with steering committee to mitigate</t>
  </si>
  <si>
    <t>Risk Log</t>
  </si>
  <si>
    <t>Issue Log</t>
  </si>
  <si>
    <t>template line</t>
  </si>
  <si>
    <t>Legend:</t>
  </si>
  <si>
    <t>High risks - Active monitoring with ongoing Contingency/Mitigation activity</t>
  </si>
  <si>
    <t>Enter the following on the Issue Log worksheet:
  a)  Next sequential issue number
  b)  Issue description
  c)  Name of person assigned/responsible for the issue
  d)  Date the issue is being added
  e)  Status (use the dropdown list)</t>
  </si>
  <si>
    <t>Update the Resolution with the steps completed to resolve the issue.  At a minimum, this should include the date, action taken, who took the action.  This should reflect a historical sequence of events</t>
  </si>
  <si>
    <t>Issues worksheet</t>
  </si>
  <si>
    <t>status</t>
  </si>
  <si>
    <t>Closed</t>
  </si>
  <si>
    <t>Pending</t>
  </si>
  <si>
    <t>On-Hold</t>
  </si>
  <si>
    <t>General</t>
  </si>
  <si>
    <t>On the first time to use the template:
  a)  Update the headers on all worksheets to reflect the PROJECT NAME</t>
  </si>
  <si>
    <t>Risk and Issues Template</t>
  </si>
  <si>
    <t>Make a copy of the Issue Template worksheet by right clicking  on its label - choose "Move or Copy". Choose both (move to end) and create a copy.</t>
  </si>
  <si>
    <t>If Sorting is desired Sort all lines using the Header Row by Rating (descending) Number (ascending)</t>
  </si>
  <si>
    <t>X</t>
  </si>
  <si>
    <t>List Identifed Risks and Calculate Risk Rating with suggested meanings</t>
  </si>
  <si>
    <t>Enter or Update the following: 
  a)  Risk Number
  b)  Risk description
  c)  Probability (use dropdown list)
  d)  Impact (use dropdown list) e) Risk Rate color will change based on formula</t>
  </si>
  <si>
    <r>
      <t xml:space="preserve">Rename the </t>
    </r>
    <r>
      <rPr>
        <u val="single"/>
        <sz val="10"/>
        <rFont val="Arial"/>
        <family val="2"/>
      </rPr>
      <t>copy</t>
    </r>
    <r>
      <rPr>
        <sz val="10"/>
        <rFont val="Arial"/>
        <family val="0"/>
      </rPr>
      <t xml:space="preserve"> of the Issue Template worksheet to "Issue "n" where n = the issue number</t>
    </r>
  </si>
  <si>
    <t>Level (High, Medium, Low)</t>
  </si>
  <si>
    <t>Class (Impact Area)</t>
  </si>
  <si>
    <t>For Tracking all Issue Items - Log is used to provide information to the specific issue sheet (Issue summary, Responsible Person, Issue Date and Status)</t>
  </si>
  <si>
    <t>Date Opened - Month/Day/year</t>
  </si>
  <si>
    <t>Enter the following on the Issue worksheet:
  a)  Level - High, Medium or Low
  b)  Class - Impact Area
  c)  Originator
  d)  A brief description of the consequences</t>
  </si>
  <si>
    <t>Make any changes to Issue Description, Person responsible or status in the issue log and they will be updated in the Issues Worksheet</t>
  </si>
  <si>
    <t>Use this template to track the project's risks and issues. The risk log provides a calculation based on the identified Risk's probability and impact. Probability is a drop down list of: Certain, Expected, Likely, Possible, Unlikely. Impact is a drop down list: Very High, High, Medium, Low and Very Low. - The template also controls issue log items by using the log to update the issue "n" sheet.</t>
  </si>
  <si>
    <t>Issue No. (From Issue Log)</t>
  </si>
  <si>
    <t>Responsible Party (From Issue Log)</t>
  </si>
  <si>
    <t>Date Opened (From Issue Log)</t>
  </si>
  <si>
    <t>Status (From issue Log)</t>
  </si>
  <si>
    <t>Issue (From Issue Log)</t>
  </si>
  <si>
    <t>For tracking details of each identified Issue</t>
  </si>
  <si>
    <t>Example</t>
  </si>
  <si>
    <t>For additional risks, Insert new rows, and then copy the Complete "template line" (At least cells A-R) and insert it after the last identified risk</t>
  </si>
  <si>
    <r>
      <t>Link the fields (</t>
    </r>
    <r>
      <rPr>
        <b/>
        <sz val="10"/>
        <rFont val="Arial"/>
        <family val="2"/>
      </rPr>
      <t>Issue Description, Name of person Assigned, and Date of Issue</t>
    </r>
    <r>
      <rPr>
        <sz val="10"/>
        <rFont val="Arial"/>
        <family val="0"/>
      </rPr>
      <t>) from the Issue Log to the appropriate fields on the Issue worksheet: On the Issue "n" sheet for each field type in "=", then go to the  issue log sheet and click on the field there. Hit "enter" and you will come back to the Issue "n" sheet with the value filled in.</t>
    </r>
  </si>
  <si>
    <t>Project Manager</t>
  </si>
  <si>
    <t>Hiring a contractor could resolve this delay at a cost less than the fine for non-compliance</t>
  </si>
  <si>
    <t>If not resolved this issue could delay the project by 30 days, resulting in a fine for non-compliance</t>
  </si>
</sst>
</file>

<file path=xl/styles.xml><?xml version="1.0" encoding="utf-8"?>
<styleSheet xmlns="http://schemas.openxmlformats.org/spreadsheetml/2006/main">
  <numFmts count="22">
    <numFmt numFmtId="5" formatCode="&quot;CN¥&quot;#,##0_);\(&quot;CN¥&quot;#,##0\)"/>
    <numFmt numFmtId="6" formatCode="&quot;CN¥&quot;#,##0_);[Red]\(&quot;CN¥&quot;#,##0\)"/>
    <numFmt numFmtId="7" formatCode="&quot;CN¥&quot;#,##0.00_);\(&quot;CN¥&quot;#,##0.00\)"/>
    <numFmt numFmtId="8" formatCode="&quot;CN¥&quot;#,##0.00_);[Red]\(&quot;CN¥&quot;#,##0.00\)"/>
    <numFmt numFmtId="42" formatCode="_(&quot;CN¥&quot;* #,##0_);_(&quot;CN¥&quot;* \(#,##0\);_(&quot;CN¥&quot;* &quot;-&quot;_);_(@_)"/>
    <numFmt numFmtId="41" formatCode="_(* #,##0_);_(* \(#,##0\);_(* &quot;-&quot;_);_(@_)"/>
    <numFmt numFmtId="44" formatCode="_(&quot;CN¥&quot;* #,##0.00_);_(&quot;CN¥&quot;* \(#,##0.00\);_(&quot;CN¥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00"/>
    <numFmt numFmtId="175" formatCode="0.0000"/>
    <numFmt numFmtId="176" formatCode="[$-409]dddd\,\ mmmm\ dd\,\ yyyy"/>
    <numFmt numFmtId="177" formatCode="mm/dd/yy;@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4" fontId="0" fillId="0" borderId="0" xfId="0" applyNumberFormat="1" applyFont="1" applyAlignment="1">
      <alignment horizontal="right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49" fontId="4" fillId="0" borderId="0" xfId="0" applyNumberFormat="1" applyFont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49" fontId="1" fillId="0" borderId="10" xfId="0" applyNumberFormat="1" applyFont="1" applyBorder="1" applyAlignment="1">
      <alignment wrapText="1"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49" fontId="0" fillId="0" borderId="0" xfId="0" applyNumberFormat="1" applyAlignment="1">
      <alignment vertical="top"/>
    </xf>
    <xf numFmtId="14" fontId="0" fillId="0" borderId="0" xfId="0" applyNumberFormat="1" applyAlignment="1">
      <alignment horizontal="center" vertical="top"/>
    </xf>
    <xf numFmtId="0" fontId="0" fillId="0" borderId="0" xfId="0" applyNumberFormat="1" applyAlignment="1">
      <alignment vertical="top"/>
    </xf>
    <xf numFmtId="0" fontId="1" fillId="0" borderId="10" xfId="0" applyFont="1" applyBorder="1" applyAlignment="1">
      <alignment/>
    </xf>
    <xf numFmtId="0" fontId="1" fillId="0" borderId="10" xfId="0" applyNumberFormat="1" applyFont="1" applyBorder="1" applyAlignment="1">
      <alignment wrapText="1"/>
    </xf>
    <xf numFmtId="0" fontId="1" fillId="0" borderId="0" xfId="0" applyFont="1" applyAlignment="1">
      <alignment/>
    </xf>
    <xf numFmtId="0" fontId="4" fillId="0" borderId="0" xfId="0" applyFont="1" applyBorder="1" applyAlignment="1">
      <alignment vertical="top"/>
    </xf>
    <xf numFmtId="0" fontId="0" fillId="33" borderId="0" xfId="0" applyFill="1" applyAlignment="1">
      <alignment horizontal="center"/>
    </xf>
    <xf numFmtId="0" fontId="0" fillId="34" borderId="0" xfId="0" applyFill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5" borderId="0" xfId="0" applyFill="1" applyAlignment="1">
      <alignment horizontal="center"/>
    </xf>
    <xf numFmtId="175" fontId="4" fillId="36" borderId="0" xfId="0" applyNumberFormat="1" applyFont="1" applyFill="1" applyAlignment="1">
      <alignment horizontal="center" vertical="top" wrapText="1"/>
    </xf>
    <xf numFmtId="0" fontId="0" fillId="36" borderId="11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6" borderId="0" xfId="0" applyFill="1" applyAlignment="1">
      <alignment horizontal="center"/>
    </xf>
    <xf numFmtId="0" fontId="0" fillId="36" borderId="12" xfId="0" applyFill="1" applyBorder="1" applyAlignment="1">
      <alignment horizontal="center"/>
    </xf>
    <xf numFmtId="0" fontId="4" fillId="36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 wrapText="1"/>
    </xf>
    <xf numFmtId="0" fontId="4" fillId="35" borderId="0" xfId="0" applyFont="1" applyFill="1" applyBorder="1" applyAlignment="1">
      <alignment vertical="top" wrapText="1"/>
    </xf>
    <xf numFmtId="0" fontId="4" fillId="34" borderId="0" xfId="0" applyFont="1" applyFill="1" applyBorder="1" applyAlignment="1">
      <alignment vertical="top" wrapText="1"/>
    </xf>
    <xf numFmtId="175" fontId="4" fillId="0" borderId="0" xfId="0" applyNumberFormat="1" applyFont="1" applyFill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49" fontId="5" fillId="0" borderId="10" xfId="0" applyNumberFormat="1" applyFont="1" applyBorder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Alignment="1">
      <alignment vertical="top"/>
    </xf>
    <xf numFmtId="0" fontId="0" fillId="0" borderId="0" xfId="0" applyFont="1" applyAlignment="1">
      <alignment vertical="top" wrapText="1"/>
    </xf>
    <xf numFmtId="0" fontId="7" fillId="0" borderId="0" xfId="0" applyFont="1" applyAlignment="1">
      <alignment vertical="top"/>
    </xf>
    <xf numFmtId="0" fontId="8" fillId="0" borderId="0" xfId="0" applyFont="1" applyAlignment="1">
      <alignment horizontal="center" vertical="top"/>
    </xf>
    <xf numFmtId="49" fontId="8" fillId="0" borderId="0" xfId="0" applyNumberFormat="1" applyFont="1" applyAlignment="1">
      <alignment vertical="top"/>
    </xf>
    <xf numFmtId="49" fontId="0" fillId="0" borderId="0" xfId="0" applyNumberFormat="1" applyFont="1" applyAlignment="1">
      <alignment vertical="top"/>
    </xf>
    <xf numFmtId="49" fontId="0" fillId="0" borderId="0" xfId="0" applyNumberFormat="1" applyFont="1" applyAlignment="1">
      <alignment vertical="top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177" fontId="0" fillId="0" borderId="0" xfId="0" applyNumberFormat="1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177" fontId="0" fillId="0" borderId="0" xfId="0" applyNumberFormat="1" applyFont="1" applyAlignment="1">
      <alignment/>
    </xf>
    <xf numFmtId="0" fontId="0" fillId="0" borderId="0" xfId="0" applyNumberFormat="1" applyFont="1" applyAlignment="1">
      <alignment vertical="top"/>
    </xf>
    <xf numFmtId="49" fontId="1" fillId="0" borderId="0" xfId="0" applyNumberFormat="1" applyFont="1" applyAlignment="1">
      <alignment vertical="top"/>
    </xf>
    <xf numFmtId="49" fontId="1" fillId="0" borderId="0" xfId="0" applyNumberFormat="1" applyFont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 horizontal="center" vertical="center" textRotation="180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NumberFormat="1" applyFont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52"/>
        </patternFill>
      </fill>
    </dxf>
    <dxf>
      <font>
        <color auto="1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1676400</xdr:colOff>
      <xdr:row>8</xdr:row>
      <xdr:rowOff>104775</xdr:rowOff>
    </xdr:to>
    <xdr:pic>
      <xdr:nvPicPr>
        <xdr:cNvPr id="1" name="Picture 1" descr="DoIT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3845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C32"/>
  <sheetViews>
    <sheetView workbookViewId="0" topLeftCell="A25">
      <selection activeCell="D16" sqref="D16"/>
    </sheetView>
  </sheetViews>
  <sheetFormatPr defaultColWidth="9.140625" defaultRowHeight="12.75"/>
  <cols>
    <col min="1" max="1" width="9.140625" style="18" customWidth="1"/>
    <col min="2" max="2" width="8.28125" style="20" customWidth="1"/>
    <col min="3" max="3" width="84.28125" style="22" customWidth="1"/>
    <col min="4" max="16384" width="9.140625" style="18" customWidth="1"/>
  </cols>
  <sheetData>
    <row r="1" ht="12.75"/>
    <row r="2" ht="12.75"/>
    <row r="3" ht="12.75"/>
    <row r="4" ht="12.75"/>
    <row r="5" ht="12.75"/>
    <row r="6" ht="12.75">
      <c r="A6" s="50"/>
    </row>
    <row r="7" ht="12.75">
      <c r="A7" s="50"/>
    </row>
    <row r="8" ht="12.75">
      <c r="A8" s="50"/>
    </row>
    <row r="9" ht="12.75">
      <c r="A9" s="50"/>
    </row>
    <row r="10" spans="1:3" ht="21">
      <c r="A10" s="52" t="s">
        <v>43</v>
      </c>
      <c r="B10" s="53"/>
      <c r="C10" s="54"/>
    </row>
    <row r="11" spans="1:3" ht="12">
      <c r="A11" s="65" t="s">
        <v>56</v>
      </c>
      <c r="B11" s="66"/>
      <c r="C11" s="66"/>
    </row>
    <row r="12" spans="1:3" ht="12">
      <c r="A12" s="66"/>
      <c r="B12" s="66"/>
      <c r="C12" s="66"/>
    </row>
    <row r="13" spans="1:3" ht="12">
      <c r="A13" s="66"/>
      <c r="B13" s="66"/>
      <c r="C13" s="66"/>
    </row>
    <row r="14" spans="1:3" ht="12">
      <c r="A14" s="66"/>
      <c r="B14" s="66"/>
      <c r="C14" s="66"/>
    </row>
    <row r="15" ht="12">
      <c r="A15" s="50"/>
    </row>
    <row r="16" ht="12">
      <c r="A16" s="50"/>
    </row>
    <row r="17" spans="1:3" ht="24">
      <c r="A17" s="50" t="s">
        <v>41</v>
      </c>
      <c r="B17" s="20">
        <v>1</v>
      </c>
      <c r="C17" s="19" t="s">
        <v>42</v>
      </c>
    </row>
    <row r="19" spans="1:3" ht="12">
      <c r="A19" s="50" t="s">
        <v>29</v>
      </c>
      <c r="C19" s="63" t="s">
        <v>47</v>
      </c>
    </row>
    <row r="20" spans="2:3" ht="60">
      <c r="B20" s="20">
        <v>1</v>
      </c>
      <c r="C20" s="56" t="s">
        <v>48</v>
      </c>
    </row>
    <row r="21" spans="2:3" ht="12">
      <c r="B21" s="20">
        <v>2</v>
      </c>
      <c r="C21" s="55" t="s">
        <v>45</v>
      </c>
    </row>
    <row r="22" spans="2:3" ht="24">
      <c r="B22" s="20">
        <v>3</v>
      </c>
      <c r="C22" s="56" t="s">
        <v>64</v>
      </c>
    </row>
    <row r="23" spans="1:3" ht="24">
      <c r="A23" s="50" t="s">
        <v>30</v>
      </c>
      <c r="C23" s="64" t="s">
        <v>52</v>
      </c>
    </row>
    <row r="24" spans="2:3" ht="72">
      <c r="B24" s="20">
        <v>1</v>
      </c>
      <c r="C24" s="19" t="s">
        <v>34</v>
      </c>
    </row>
    <row r="25" ht="12">
      <c r="C25" s="19"/>
    </row>
    <row r="26" spans="1:3" ht="12">
      <c r="A26" s="50" t="s">
        <v>36</v>
      </c>
      <c r="C26" s="64" t="s">
        <v>62</v>
      </c>
    </row>
    <row r="27" spans="2:3" ht="24">
      <c r="B27" s="20">
        <v>1</v>
      </c>
      <c r="C27" s="56" t="s">
        <v>44</v>
      </c>
    </row>
    <row r="28" spans="2:3" ht="12">
      <c r="B28" s="20">
        <v>2</v>
      </c>
      <c r="C28" s="56" t="s">
        <v>49</v>
      </c>
    </row>
    <row r="29" spans="2:3" ht="48">
      <c r="B29" s="20">
        <v>3</v>
      </c>
      <c r="C29" s="60" t="s">
        <v>65</v>
      </c>
    </row>
    <row r="30" spans="2:3" ht="60">
      <c r="B30" s="20">
        <v>4</v>
      </c>
      <c r="C30" s="56" t="s">
        <v>54</v>
      </c>
    </row>
    <row r="31" spans="2:3" ht="24">
      <c r="B31" s="20">
        <v>5</v>
      </c>
      <c r="C31" s="19" t="s">
        <v>35</v>
      </c>
    </row>
    <row r="32" spans="2:3" ht="24">
      <c r="B32" s="20">
        <v>6</v>
      </c>
      <c r="C32" s="56" t="s">
        <v>55</v>
      </c>
    </row>
  </sheetData>
  <sheetProtection/>
  <mergeCells count="1">
    <mergeCell ref="A11:C14"/>
  </mergeCells>
  <printOptions/>
  <pageMargins left="0.75" right="0.75" top="1" bottom="1" header="0.5" footer="0.5"/>
  <pageSetup horizontalDpi="600" verticalDpi="600" orientation="landscape"/>
  <headerFooter alignWithMargins="0">
    <oddHeader>&amp;C&amp;A</oddHeader>
    <oddFooter>&amp;L&amp;G&amp;R&amp;Z&amp;F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"/>
  <sheetViews>
    <sheetView workbookViewId="0" topLeftCell="A1">
      <selection activeCell="G21" sqref="G21"/>
    </sheetView>
  </sheetViews>
  <sheetFormatPr defaultColWidth="8.8515625" defaultRowHeight="12.75"/>
  <sheetData>
    <row r="1" spans="1:5" ht="12">
      <c r="A1" t="s">
        <v>2</v>
      </c>
      <c r="C1" t="s">
        <v>3</v>
      </c>
      <c r="E1" t="s">
        <v>37</v>
      </c>
    </row>
    <row r="2" spans="10:16" ht="19.5" customHeight="1">
      <c r="J2" s="67" t="s">
        <v>2</v>
      </c>
      <c r="K2" s="21">
        <v>0.95</v>
      </c>
      <c r="L2" s="31">
        <f>K2*L7</f>
        <v>0.1425</v>
      </c>
      <c r="M2" s="34">
        <f>K2*M7</f>
        <v>0.33249999999999996</v>
      </c>
      <c r="N2" s="34">
        <f>K2*N7</f>
        <v>0.5225</v>
      </c>
      <c r="O2" s="30">
        <f>K2*O7</f>
        <v>0.7124999999999999</v>
      </c>
      <c r="P2" s="30">
        <f>K2*P7</f>
        <v>0.9025</v>
      </c>
    </row>
    <row r="3" spans="1:16" ht="19.5" customHeight="1">
      <c r="A3" t="s">
        <v>21</v>
      </c>
      <c r="C3" t="s">
        <v>18</v>
      </c>
      <c r="E3" t="s">
        <v>10</v>
      </c>
      <c r="J3" s="67"/>
      <c r="K3" s="21">
        <v>0.75</v>
      </c>
      <c r="L3" s="36">
        <f>K3*L7</f>
        <v>0.11249999999999999</v>
      </c>
      <c r="M3" s="29">
        <f>K3*M7</f>
        <v>0.26249999999999996</v>
      </c>
      <c r="N3" s="34">
        <f>K3*N7</f>
        <v>0.41250000000000003</v>
      </c>
      <c r="O3" s="34">
        <f>K3*O7</f>
        <v>0.5625</v>
      </c>
      <c r="P3" s="30">
        <f>K3*P7</f>
        <v>0.7124999999999999</v>
      </c>
    </row>
    <row r="4" spans="1:16" ht="19.5" customHeight="1">
      <c r="A4" t="s">
        <v>22</v>
      </c>
      <c r="C4" t="s">
        <v>14</v>
      </c>
      <c r="E4" t="s">
        <v>38</v>
      </c>
      <c r="J4" s="67"/>
      <c r="K4" s="21">
        <v>0.55</v>
      </c>
      <c r="L4" s="36">
        <f>K4*L7</f>
        <v>0.0825</v>
      </c>
      <c r="M4" s="29">
        <f>K4*M7</f>
        <v>0.1925</v>
      </c>
      <c r="N4" s="29">
        <f>K4*N7</f>
        <v>0.30250000000000005</v>
      </c>
      <c r="O4" s="34">
        <f>K4*O7</f>
        <v>0.41250000000000003</v>
      </c>
      <c r="P4" s="34">
        <f>K4*P7</f>
        <v>0.5225</v>
      </c>
    </row>
    <row r="5" spans="1:16" ht="19.5" customHeight="1">
      <c r="A5" t="s">
        <v>23</v>
      </c>
      <c r="C5" t="s">
        <v>15</v>
      </c>
      <c r="E5" t="s">
        <v>39</v>
      </c>
      <c r="J5" s="67"/>
      <c r="K5" s="21">
        <v>0.35</v>
      </c>
      <c r="L5" s="36">
        <f>K5*L7</f>
        <v>0.0525</v>
      </c>
      <c r="M5" s="38">
        <f>K5*M7</f>
        <v>0.12249999999999998</v>
      </c>
      <c r="N5" s="29">
        <f>K5*N7</f>
        <v>0.1925</v>
      </c>
      <c r="O5" s="29">
        <f>K5*O7</f>
        <v>0.26249999999999996</v>
      </c>
      <c r="P5" s="34">
        <f>K5*P7</f>
        <v>0.33249999999999996</v>
      </c>
    </row>
    <row r="6" spans="1:16" ht="19.5" customHeight="1">
      <c r="A6" t="s">
        <v>24</v>
      </c>
      <c r="C6" t="s">
        <v>19</v>
      </c>
      <c r="E6" t="s">
        <v>40</v>
      </c>
      <c r="J6" s="67"/>
      <c r="K6" s="21">
        <v>0.15</v>
      </c>
      <c r="L6" s="37">
        <f>K6*L7</f>
        <v>0.0225</v>
      </c>
      <c r="M6" s="39">
        <f>K6*M7</f>
        <v>0.0525</v>
      </c>
      <c r="N6" s="39">
        <f>K6*N7</f>
        <v>0.0825</v>
      </c>
      <c r="O6" s="39">
        <f>K6*O7</f>
        <v>0.11249999999999999</v>
      </c>
      <c r="P6" s="33">
        <f>K6*P7</f>
        <v>0.1425</v>
      </c>
    </row>
    <row r="7" spans="1:16" ht="19.5" customHeight="1">
      <c r="A7" t="s">
        <v>25</v>
      </c>
      <c r="C7" t="s">
        <v>20</v>
      </c>
      <c r="K7" s="21"/>
      <c r="L7" s="32">
        <v>0.15</v>
      </c>
      <c r="M7" s="21">
        <v>0.35</v>
      </c>
      <c r="N7" s="21">
        <v>0.55</v>
      </c>
      <c r="O7" s="21">
        <v>0.75</v>
      </c>
      <c r="P7" s="21">
        <v>0.95</v>
      </c>
    </row>
    <row r="9" spans="12:16" ht="12">
      <c r="L9" s="68" t="s">
        <v>3</v>
      </c>
      <c r="M9" s="68"/>
      <c r="N9" s="68"/>
      <c r="O9" s="68"/>
      <c r="P9" s="68"/>
    </row>
  </sheetData>
  <sheetProtection/>
  <mergeCells count="2">
    <mergeCell ref="J2:J6"/>
    <mergeCell ref="L9:P9"/>
  </mergeCells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6"/>
  <sheetViews>
    <sheetView zoomScale="125" zoomScaleNormal="125" workbookViewId="0" topLeftCell="A1">
      <selection activeCell="A1" sqref="A1:I2"/>
    </sheetView>
  </sheetViews>
  <sheetFormatPr defaultColWidth="9.140625" defaultRowHeight="12.75"/>
  <cols>
    <col min="1" max="1" width="9.140625" style="15" customWidth="1"/>
    <col min="2" max="2" width="3.7109375" style="16" customWidth="1"/>
    <col min="3" max="3" width="40.421875" style="16" customWidth="1"/>
    <col min="4" max="4" width="3.7109375" style="16" customWidth="1"/>
    <col min="5" max="5" width="13.7109375" style="15" customWidth="1"/>
    <col min="6" max="6" width="3.7109375" style="15" customWidth="1"/>
    <col min="7" max="7" width="11.140625" style="15" bestFit="1" customWidth="1"/>
    <col min="8" max="8" width="3.7109375" style="15" customWidth="1"/>
    <col min="9" max="9" width="11.00390625" style="15" bestFit="1" customWidth="1"/>
    <col min="10" max="10" width="3.7109375" style="16" customWidth="1"/>
    <col min="11" max="11" width="40.7109375" style="13" customWidth="1"/>
    <col min="12" max="12" width="3.7109375" style="16" customWidth="1"/>
    <col min="13" max="13" width="40.7109375" style="13" customWidth="1"/>
    <col min="14" max="15" width="9.140625" style="16" customWidth="1"/>
    <col min="16" max="16" width="12.140625" style="15" hidden="1" customWidth="1"/>
    <col min="17" max="17" width="13.28125" style="15" hidden="1" customWidth="1"/>
    <col min="18" max="16384" width="9.140625" style="16" customWidth="1"/>
  </cols>
  <sheetData>
    <row r="1" spans="1:17" s="48" customFormat="1" ht="22.5" customHeight="1" thickBot="1">
      <c r="A1" s="45" t="s">
        <v>0</v>
      </c>
      <c r="B1" s="46"/>
      <c r="C1" s="46" t="s">
        <v>1</v>
      </c>
      <c r="D1" s="46"/>
      <c r="E1" s="45" t="s">
        <v>2</v>
      </c>
      <c r="F1" s="45"/>
      <c r="G1" s="45" t="s">
        <v>3</v>
      </c>
      <c r="H1" s="45"/>
      <c r="I1" s="45" t="s">
        <v>4</v>
      </c>
      <c r="J1" s="46"/>
      <c r="K1" s="47" t="s">
        <v>5</v>
      </c>
      <c r="L1" s="46"/>
      <c r="M1" s="47" t="s">
        <v>6</v>
      </c>
      <c r="P1" s="49" t="s">
        <v>2</v>
      </c>
      <c r="Q1" s="49" t="s">
        <v>3</v>
      </c>
    </row>
    <row r="2" spans="1:19" s="12" customFormat="1" ht="19.5" customHeight="1">
      <c r="A2" s="14">
        <v>1</v>
      </c>
      <c r="B2" s="10"/>
      <c r="C2" s="10" t="s">
        <v>63</v>
      </c>
      <c r="D2" s="10"/>
      <c r="E2" s="11" t="s">
        <v>21</v>
      </c>
      <c r="F2" s="11"/>
      <c r="G2" s="11" t="s">
        <v>14</v>
      </c>
      <c r="H2" s="11"/>
      <c r="I2" s="35">
        <f aca="true" t="shared" si="0" ref="I2:I17">IF(P2*Q2=0,0,P2*Q2)</f>
        <v>0.7124999999999999</v>
      </c>
      <c r="K2" s="13"/>
      <c r="M2" s="13"/>
      <c r="P2" s="11">
        <f aca="true" t="shared" si="1" ref="P2:P17">IF(E2="Certain",0.95,IF(E2="Expected",0.75,IF(E2="Likely",0.55,IF(E2="Possible",0.35,(IF(E2="Unlikely",0.15,0))))))</f>
        <v>0.95</v>
      </c>
      <c r="Q2" s="11">
        <f aca="true" t="shared" si="2" ref="Q2:Q17">IF(G2="Very High",0.95,IF(G2="High",0.75,IF(G2="Medium",0.55,IF(G2="Low",0.35,(IF(G2="Very Low",0.15,0))))))</f>
        <v>0.75</v>
      </c>
      <c r="R2" s="10"/>
      <c r="S2" s="5"/>
    </row>
    <row r="3" spans="1:19" s="10" customFormat="1" ht="15">
      <c r="A3" s="14">
        <v>2</v>
      </c>
      <c r="E3" s="11"/>
      <c r="F3" s="11"/>
      <c r="G3" s="11"/>
      <c r="H3" s="11"/>
      <c r="I3" s="35">
        <f t="shared" si="0"/>
        <v>0</v>
      </c>
      <c r="J3" s="12"/>
      <c r="K3" s="13"/>
      <c r="L3" s="12"/>
      <c r="M3" s="13"/>
      <c r="N3" s="12"/>
      <c r="O3" s="12"/>
      <c r="P3" s="11">
        <f t="shared" si="1"/>
        <v>0</v>
      </c>
      <c r="Q3" s="11">
        <f t="shared" si="2"/>
        <v>0</v>
      </c>
      <c r="S3" s="5"/>
    </row>
    <row r="4" spans="1:19" s="10" customFormat="1" ht="15">
      <c r="A4" s="14">
        <v>3</v>
      </c>
      <c r="E4" s="11"/>
      <c r="F4" s="11"/>
      <c r="G4" s="11"/>
      <c r="H4" s="11"/>
      <c r="I4" s="35">
        <f t="shared" si="0"/>
        <v>0</v>
      </c>
      <c r="J4" s="12"/>
      <c r="K4" s="13"/>
      <c r="L4" s="12"/>
      <c r="M4" s="13"/>
      <c r="N4" s="12"/>
      <c r="O4" s="12"/>
      <c r="P4" s="11">
        <f t="shared" si="1"/>
        <v>0</v>
      </c>
      <c r="Q4" s="11">
        <f t="shared" si="2"/>
        <v>0</v>
      </c>
      <c r="S4" s="5"/>
    </row>
    <row r="5" spans="1:19" s="10" customFormat="1" ht="19.5" customHeight="1">
      <c r="A5" s="14">
        <v>4</v>
      </c>
      <c r="E5" s="11"/>
      <c r="F5" s="11"/>
      <c r="G5" s="11"/>
      <c r="H5" s="11"/>
      <c r="I5" s="35">
        <f t="shared" si="0"/>
        <v>0</v>
      </c>
      <c r="J5" s="12"/>
      <c r="K5" s="13"/>
      <c r="L5" s="12"/>
      <c r="M5" s="13"/>
      <c r="N5" s="12"/>
      <c r="O5" s="12"/>
      <c r="P5" s="11">
        <f t="shared" si="1"/>
        <v>0</v>
      </c>
      <c r="Q5" s="11">
        <f t="shared" si="2"/>
        <v>0</v>
      </c>
      <c r="S5" s="5"/>
    </row>
    <row r="6" spans="1:17" s="10" customFormat="1" ht="19.5" customHeight="1">
      <c r="A6" s="14">
        <v>5</v>
      </c>
      <c r="E6" s="11"/>
      <c r="F6" s="11"/>
      <c r="G6" s="11"/>
      <c r="H6" s="11"/>
      <c r="I6" s="35">
        <f t="shared" si="0"/>
        <v>0</v>
      </c>
      <c r="J6" s="12"/>
      <c r="K6" s="13"/>
      <c r="L6" s="12"/>
      <c r="M6" s="13"/>
      <c r="N6" s="12"/>
      <c r="O6" s="12"/>
      <c r="P6" s="11">
        <f t="shared" si="1"/>
        <v>0</v>
      </c>
      <c r="Q6" s="11">
        <f t="shared" si="2"/>
        <v>0</v>
      </c>
    </row>
    <row r="7" spans="1:19" s="12" customFormat="1" ht="19.5" customHeight="1">
      <c r="A7" s="14">
        <v>6</v>
      </c>
      <c r="B7" s="10"/>
      <c r="C7" s="10"/>
      <c r="D7" s="10"/>
      <c r="E7" s="11"/>
      <c r="F7" s="11"/>
      <c r="G7" s="11"/>
      <c r="H7" s="11"/>
      <c r="I7" s="35">
        <f t="shared" si="0"/>
        <v>0</v>
      </c>
      <c r="K7" s="13"/>
      <c r="M7" s="13"/>
      <c r="P7" s="11">
        <f t="shared" si="1"/>
        <v>0</v>
      </c>
      <c r="Q7" s="11">
        <f t="shared" si="2"/>
        <v>0</v>
      </c>
      <c r="R7" s="10"/>
      <c r="S7" s="5"/>
    </row>
    <row r="8" spans="1:18" ht="15">
      <c r="A8" s="14">
        <v>7</v>
      </c>
      <c r="B8" s="10"/>
      <c r="C8" s="10"/>
      <c r="D8" s="10"/>
      <c r="E8" s="11"/>
      <c r="F8" s="11"/>
      <c r="G8" s="11"/>
      <c r="H8" s="11"/>
      <c r="I8" s="35">
        <f t="shared" si="0"/>
        <v>0</v>
      </c>
      <c r="J8" s="12"/>
      <c r="L8" s="12"/>
      <c r="N8" s="12"/>
      <c r="O8" s="12"/>
      <c r="P8" s="11">
        <f t="shared" si="1"/>
        <v>0</v>
      </c>
      <c r="Q8" s="11">
        <f t="shared" si="2"/>
        <v>0</v>
      </c>
      <c r="R8" s="10"/>
    </row>
    <row r="9" spans="1:18" ht="15">
      <c r="A9" s="14">
        <v>8</v>
      </c>
      <c r="B9" s="10"/>
      <c r="C9" s="10"/>
      <c r="D9" s="10"/>
      <c r="E9" s="11"/>
      <c r="F9" s="11"/>
      <c r="G9" s="11"/>
      <c r="H9" s="11"/>
      <c r="I9" s="35">
        <f t="shared" si="0"/>
        <v>0</v>
      </c>
      <c r="J9" s="12"/>
      <c r="L9" s="12"/>
      <c r="N9" s="12"/>
      <c r="O9" s="12"/>
      <c r="P9" s="11">
        <f t="shared" si="1"/>
        <v>0</v>
      </c>
      <c r="Q9" s="11">
        <f t="shared" si="2"/>
        <v>0</v>
      </c>
      <c r="R9" s="10"/>
    </row>
    <row r="10" spans="1:18" ht="15">
      <c r="A10" s="14">
        <v>9</v>
      </c>
      <c r="B10" s="10"/>
      <c r="C10" s="10"/>
      <c r="D10" s="10"/>
      <c r="E10" s="11"/>
      <c r="F10" s="11"/>
      <c r="G10" s="11"/>
      <c r="H10" s="11"/>
      <c r="I10" s="35">
        <f t="shared" si="0"/>
        <v>0</v>
      </c>
      <c r="J10" s="12"/>
      <c r="L10" s="12"/>
      <c r="N10" s="12"/>
      <c r="O10" s="12"/>
      <c r="P10" s="11">
        <f t="shared" si="1"/>
        <v>0</v>
      </c>
      <c r="Q10" s="11">
        <f t="shared" si="2"/>
        <v>0</v>
      </c>
      <c r="R10" s="10"/>
    </row>
    <row r="11" spans="1:18" ht="15">
      <c r="A11" s="14">
        <v>10</v>
      </c>
      <c r="B11" s="10"/>
      <c r="C11" s="10"/>
      <c r="D11" s="10"/>
      <c r="E11" s="11"/>
      <c r="F11" s="11"/>
      <c r="G11" s="11"/>
      <c r="H11" s="11"/>
      <c r="I11" s="35">
        <f t="shared" si="0"/>
        <v>0</v>
      </c>
      <c r="J11" s="12"/>
      <c r="L11" s="12"/>
      <c r="N11" s="12"/>
      <c r="O11" s="12"/>
      <c r="P11" s="11">
        <f t="shared" si="1"/>
        <v>0</v>
      </c>
      <c r="Q11" s="11">
        <f t="shared" si="2"/>
        <v>0</v>
      </c>
      <c r="R11" s="10"/>
    </row>
    <row r="12" spans="1:18" ht="15">
      <c r="A12" s="14">
        <v>11</v>
      </c>
      <c r="B12" s="10"/>
      <c r="C12" s="10"/>
      <c r="D12" s="10"/>
      <c r="E12" s="11"/>
      <c r="F12" s="11"/>
      <c r="G12" s="11"/>
      <c r="H12" s="11"/>
      <c r="I12" s="35">
        <f t="shared" si="0"/>
        <v>0</v>
      </c>
      <c r="J12" s="12"/>
      <c r="L12" s="12"/>
      <c r="N12" s="12"/>
      <c r="O12" s="12"/>
      <c r="P12" s="11">
        <f t="shared" si="1"/>
        <v>0</v>
      </c>
      <c r="Q12" s="11">
        <f t="shared" si="2"/>
        <v>0</v>
      </c>
      <c r="R12" s="10"/>
    </row>
    <row r="13" spans="1:18" ht="15">
      <c r="A13" s="14">
        <v>12</v>
      </c>
      <c r="B13" s="10"/>
      <c r="C13" s="10"/>
      <c r="D13" s="10"/>
      <c r="E13" s="11"/>
      <c r="F13" s="11"/>
      <c r="G13" s="11"/>
      <c r="H13" s="11"/>
      <c r="I13" s="35">
        <f t="shared" si="0"/>
        <v>0</v>
      </c>
      <c r="J13" s="12"/>
      <c r="L13" s="12"/>
      <c r="N13" s="12"/>
      <c r="O13" s="12"/>
      <c r="P13" s="11">
        <f t="shared" si="1"/>
        <v>0</v>
      </c>
      <c r="Q13" s="11">
        <f t="shared" si="2"/>
        <v>0</v>
      </c>
      <c r="R13" s="10"/>
    </row>
    <row r="14" spans="1:18" ht="15">
      <c r="A14" s="14">
        <v>13</v>
      </c>
      <c r="B14" s="10"/>
      <c r="C14" s="10"/>
      <c r="D14" s="10"/>
      <c r="E14" s="11"/>
      <c r="F14" s="11"/>
      <c r="G14" s="11"/>
      <c r="H14" s="11"/>
      <c r="I14" s="35">
        <f t="shared" si="0"/>
        <v>0</v>
      </c>
      <c r="J14" s="12"/>
      <c r="L14" s="12"/>
      <c r="N14" s="12"/>
      <c r="O14" s="12"/>
      <c r="P14" s="11">
        <f t="shared" si="1"/>
        <v>0</v>
      </c>
      <c r="Q14" s="11">
        <f t="shared" si="2"/>
        <v>0</v>
      </c>
      <c r="R14" s="10"/>
    </row>
    <row r="15" spans="1:18" ht="15">
      <c r="A15" s="14">
        <v>14</v>
      </c>
      <c r="B15" s="10"/>
      <c r="C15" s="10"/>
      <c r="D15" s="10"/>
      <c r="E15" s="11"/>
      <c r="F15" s="11"/>
      <c r="G15" s="11"/>
      <c r="H15" s="11"/>
      <c r="I15" s="35">
        <f t="shared" si="0"/>
        <v>0</v>
      </c>
      <c r="J15" s="12"/>
      <c r="L15" s="12"/>
      <c r="N15" s="12"/>
      <c r="O15" s="12"/>
      <c r="P15" s="11">
        <f t="shared" si="1"/>
        <v>0</v>
      </c>
      <c r="Q15" s="11">
        <f t="shared" si="2"/>
        <v>0</v>
      </c>
      <c r="R15" s="10"/>
    </row>
    <row r="16" spans="1:18" ht="15">
      <c r="A16" s="14">
        <v>15</v>
      </c>
      <c r="B16" s="10"/>
      <c r="C16" s="10"/>
      <c r="D16" s="10"/>
      <c r="E16" s="11"/>
      <c r="F16" s="11"/>
      <c r="G16" s="11"/>
      <c r="H16" s="11"/>
      <c r="I16" s="35">
        <f t="shared" si="0"/>
        <v>0</v>
      </c>
      <c r="J16" s="12"/>
      <c r="L16" s="12"/>
      <c r="N16" s="12"/>
      <c r="O16" s="12"/>
      <c r="P16" s="11">
        <f t="shared" si="1"/>
        <v>0</v>
      </c>
      <c r="Q16" s="11">
        <f t="shared" si="2"/>
        <v>0</v>
      </c>
      <c r="R16" s="10"/>
    </row>
    <row r="17" spans="1:18" ht="15">
      <c r="A17" s="14">
        <v>16</v>
      </c>
      <c r="B17" s="10"/>
      <c r="C17" s="10"/>
      <c r="D17" s="10"/>
      <c r="E17" s="11"/>
      <c r="F17" s="11"/>
      <c r="G17" s="11"/>
      <c r="H17" s="11"/>
      <c r="I17" s="35">
        <f t="shared" si="0"/>
        <v>0</v>
      </c>
      <c r="J17" s="12"/>
      <c r="L17" s="12"/>
      <c r="N17" s="12"/>
      <c r="O17" s="12"/>
      <c r="P17" s="11">
        <f t="shared" si="1"/>
        <v>0</v>
      </c>
      <c r="Q17" s="11">
        <f t="shared" si="2"/>
        <v>0</v>
      </c>
      <c r="R17" s="10"/>
    </row>
    <row r="18" spans="1:17" s="10" customFormat="1" ht="19.5" customHeight="1">
      <c r="A18" s="14" t="s">
        <v>32</v>
      </c>
      <c r="E18" s="11"/>
      <c r="F18" s="11"/>
      <c r="G18" s="11"/>
      <c r="H18" s="11"/>
      <c r="I18" s="44"/>
      <c r="J18" s="12"/>
      <c r="K18" s="13"/>
      <c r="L18" s="12"/>
      <c r="M18" s="13"/>
      <c r="N18" s="12"/>
      <c r="O18" s="12"/>
      <c r="P18" s="11">
        <f aca="true" t="shared" si="3" ref="P18:P23">IF(E18="Certain",0.95,IF(E18="Expected",0.75,IF(E18="Likely",0.55,IF(E18="Possible",0.35,(IF(E18="Unlikely",0.15,0))))))</f>
        <v>0</v>
      </c>
      <c r="Q18" s="11">
        <f aca="true" t="shared" si="4" ref="Q18:Q23">IF(G18="Very High",0.95,IF(G18="High",0.75,IF(G18="Medium",0.55,IF(G18="Low",0.35,(IF(G18="Very Low",0.15,0))))))</f>
        <v>0</v>
      </c>
    </row>
    <row r="19" spans="1:17" s="10" customFormat="1" ht="19.5" customHeight="1">
      <c r="A19" s="40"/>
      <c r="C19" s="28" t="s">
        <v>26</v>
      </c>
      <c r="E19" s="11"/>
      <c r="F19" s="11"/>
      <c r="G19" s="11"/>
      <c r="H19" s="11"/>
      <c r="I19" s="44"/>
      <c r="J19" s="12"/>
      <c r="K19" s="13"/>
      <c r="L19" s="12"/>
      <c r="M19" s="13"/>
      <c r="N19" s="12"/>
      <c r="O19" s="12"/>
      <c r="P19" s="11">
        <f t="shared" si="3"/>
        <v>0</v>
      </c>
      <c r="Q19" s="11">
        <f t="shared" si="4"/>
        <v>0</v>
      </c>
    </row>
    <row r="20" spans="1:17" s="10" customFormat="1" ht="19.5" customHeight="1">
      <c r="A20" s="41"/>
      <c r="C20" s="28" t="s">
        <v>27</v>
      </c>
      <c r="E20" s="11"/>
      <c r="F20" s="11"/>
      <c r="G20" s="11"/>
      <c r="H20" s="11"/>
      <c r="I20" s="44"/>
      <c r="J20" s="12"/>
      <c r="K20" s="13"/>
      <c r="L20" s="12"/>
      <c r="M20" s="13"/>
      <c r="N20" s="12"/>
      <c r="O20" s="12"/>
      <c r="P20" s="11">
        <f t="shared" si="3"/>
        <v>0</v>
      </c>
      <c r="Q20" s="11">
        <f t="shared" si="4"/>
        <v>0</v>
      </c>
    </row>
    <row r="21" spans="1:17" s="10" customFormat="1" ht="19.5" customHeight="1">
      <c r="A21" s="42"/>
      <c r="C21" s="28" t="s">
        <v>33</v>
      </c>
      <c r="E21" s="11"/>
      <c r="F21" s="11"/>
      <c r="G21" s="11"/>
      <c r="H21" s="11"/>
      <c r="I21" s="44"/>
      <c r="J21" s="12"/>
      <c r="K21" s="13"/>
      <c r="L21" s="12"/>
      <c r="M21" s="13"/>
      <c r="N21" s="12"/>
      <c r="O21" s="12"/>
      <c r="P21" s="11">
        <f t="shared" si="3"/>
        <v>0</v>
      </c>
      <c r="Q21" s="11">
        <f t="shared" si="4"/>
        <v>0</v>
      </c>
    </row>
    <row r="22" spans="1:17" s="10" customFormat="1" ht="19.5" customHeight="1">
      <c r="A22" s="43"/>
      <c r="C22" s="28" t="s">
        <v>28</v>
      </c>
      <c r="E22" s="11"/>
      <c r="F22" s="11"/>
      <c r="G22" s="11"/>
      <c r="H22" s="11"/>
      <c r="I22" s="44"/>
      <c r="J22" s="12"/>
      <c r="K22" s="13"/>
      <c r="L22" s="12"/>
      <c r="M22" s="13"/>
      <c r="N22" s="12"/>
      <c r="O22" s="12"/>
      <c r="P22" s="11">
        <f t="shared" si="3"/>
        <v>0</v>
      </c>
      <c r="Q22" s="11">
        <f t="shared" si="4"/>
        <v>0</v>
      </c>
    </row>
    <row r="23" spans="1:17" s="10" customFormat="1" ht="19.5" customHeight="1">
      <c r="A23" s="14"/>
      <c r="E23" s="11"/>
      <c r="F23" s="11"/>
      <c r="G23" s="11"/>
      <c r="H23" s="11"/>
      <c r="I23" s="44"/>
      <c r="J23" s="12"/>
      <c r="K23" s="13"/>
      <c r="L23" s="12"/>
      <c r="M23" s="13"/>
      <c r="N23" s="12"/>
      <c r="O23" s="12"/>
      <c r="P23" s="11">
        <f t="shared" si="3"/>
        <v>0</v>
      </c>
      <c r="Q23" s="11">
        <f t="shared" si="4"/>
        <v>0</v>
      </c>
    </row>
    <row r="24" spans="16:17" ht="15">
      <c r="P24" s="11">
        <f aca="true" t="shared" si="5" ref="P24:P46">IF(E24="Very High",0.95,IF(E24="High",0.75,IF(E24="Medium",0.55,IF(E24="Low",0.35,(IF(E24="Very Low",0.15,0))))))</f>
        <v>0</v>
      </c>
      <c r="Q24" s="11">
        <f aca="true" t="shared" si="6" ref="Q24:Q46">IF(G24="Very High",0.95,IF(G24="High",0.75,IF(G24="Medium",0.55,IF(G24="Low",0.35,(IF(G24="Very Low",0.15,0))))))</f>
        <v>0</v>
      </c>
    </row>
    <row r="25" spans="16:17" ht="15">
      <c r="P25" s="11">
        <f t="shared" si="5"/>
        <v>0</v>
      </c>
      <c r="Q25" s="11">
        <f t="shared" si="6"/>
        <v>0</v>
      </c>
    </row>
    <row r="26" spans="16:17" ht="15">
      <c r="P26" s="11">
        <f t="shared" si="5"/>
        <v>0</v>
      </c>
      <c r="Q26" s="11">
        <f t="shared" si="6"/>
        <v>0</v>
      </c>
    </row>
    <row r="27" spans="16:17" ht="15">
      <c r="P27" s="11">
        <f t="shared" si="5"/>
        <v>0</v>
      </c>
      <c r="Q27" s="11">
        <f t="shared" si="6"/>
        <v>0</v>
      </c>
    </row>
    <row r="28" spans="1:17" s="10" customFormat="1" ht="19.5" customHeight="1">
      <c r="A28" s="14" t="s">
        <v>46</v>
      </c>
      <c r="C28" s="10" t="s">
        <v>31</v>
      </c>
      <c r="E28" s="11"/>
      <c r="F28" s="11"/>
      <c r="G28" s="11"/>
      <c r="H28" s="11"/>
      <c r="I28" s="35">
        <f>IF(P28*Q28=0,0,P28*Q28)</f>
        <v>0</v>
      </c>
      <c r="J28" s="12"/>
      <c r="K28" s="13"/>
      <c r="L28" s="12"/>
      <c r="M28" s="13"/>
      <c r="N28" s="12"/>
      <c r="O28" s="12"/>
      <c r="P28" s="11">
        <f>IF(E28="Certain",0.95,IF(E28="Expected",0.75,IF(E28="Likely",0.55,IF(E28="Possible",0.35,(IF(E28="Unlikely",0.15,0))))))</f>
        <v>0</v>
      </c>
      <c r="Q28" s="11">
        <f t="shared" si="6"/>
        <v>0</v>
      </c>
    </row>
    <row r="29" spans="16:17" ht="15">
      <c r="P29" s="11">
        <f t="shared" si="5"/>
        <v>0</v>
      </c>
      <c r="Q29" s="11">
        <f t="shared" si="6"/>
        <v>0</v>
      </c>
    </row>
    <row r="30" spans="16:17" ht="15">
      <c r="P30" s="11">
        <f t="shared" si="5"/>
        <v>0</v>
      </c>
      <c r="Q30" s="11">
        <f t="shared" si="6"/>
        <v>0</v>
      </c>
    </row>
    <row r="31" spans="16:17" ht="15">
      <c r="P31" s="11">
        <f t="shared" si="5"/>
        <v>0</v>
      </c>
      <c r="Q31" s="11">
        <f t="shared" si="6"/>
        <v>0</v>
      </c>
    </row>
    <row r="32" spans="16:17" ht="15">
      <c r="P32" s="11">
        <f t="shared" si="5"/>
        <v>0</v>
      </c>
      <c r="Q32" s="11">
        <f t="shared" si="6"/>
        <v>0</v>
      </c>
    </row>
    <row r="33" spans="16:17" ht="15">
      <c r="P33" s="11">
        <f t="shared" si="5"/>
        <v>0</v>
      </c>
      <c r="Q33" s="11">
        <f t="shared" si="6"/>
        <v>0</v>
      </c>
    </row>
    <row r="34" spans="16:17" ht="15">
      <c r="P34" s="11">
        <f t="shared" si="5"/>
        <v>0</v>
      </c>
      <c r="Q34" s="11">
        <f t="shared" si="6"/>
        <v>0</v>
      </c>
    </row>
    <row r="35" spans="16:17" ht="15">
      <c r="P35" s="11">
        <f t="shared" si="5"/>
        <v>0</v>
      </c>
      <c r="Q35" s="11">
        <f t="shared" si="6"/>
        <v>0</v>
      </c>
    </row>
    <row r="36" spans="16:17" ht="15">
      <c r="P36" s="11">
        <f t="shared" si="5"/>
        <v>0</v>
      </c>
      <c r="Q36" s="11">
        <f t="shared" si="6"/>
        <v>0</v>
      </c>
    </row>
    <row r="37" spans="16:17" ht="15">
      <c r="P37" s="11">
        <f t="shared" si="5"/>
        <v>0</v>
      </c>
      <c r="Q37" s="11">
        <f t="shared" si="6"/>
        <v>0</v>
      </c>
    </row>
    <row r="38" spans="16:17" ht="15">
      <c r="P38" s="11">
        <f t="shared" si="5"/>
        <v>0</v>
      </c>
      <c r="Q38" s="11">
        <f t="shared" si="6"/>
        <v>0</v>
      </c>
    </row>
    <row r="39" spans="16:17" ht="15">
      <c r="P39" s="11">
        <f t="shared" si="5"/>
        <v>0</v>
      </c>
      <c r="Q39" s="11">
        <f t="shared" si="6"/>
        <v>0</v>
      </c>
    </row>
    <row r="40" spans="16:17" ht="15">
      <c r="P40" s="11">
        <f t="shared" si="5"/>
        <v>0</v>
      </c>
      <c r="Q40" s="11">
        <f t="shared" si="6"/>
        <v>0</v>
      </c>
    </row>
    <row r="41" spans="16:17" ht="15">
      <c r="P41" s="11">
        <f t="shared" si="5"/>
        <v>0</v>
      </c>
      <c r="Q41" s="11">
        <f t="shared" si="6"/>
        <v>0</v>
      </c>
    </row>
    <row r="42" spans="16:17" ht="15">
      <c r="P42" s="11">
        <f t="shared" si="5"/>
        <v>0</v>
      </c>
      <c r="Q42" s="11">
        <f t="shared" si="6"/>
        <v>0</v>
      </c>
    </row>
    <row r="43" spans="16:17" ht="15">
      <c r="P43" s="11">
        <f t="shared" si="5"/>
        <v>0</v>
      </c>
      <c r="Q43" s="11">
        <f t="shared" si="6"/>
        <v>0</v>
      </c>
    </row>
    <row r="44" spans="16:17" ht="15">
      <c r="P44" s="11">
        <f t="shared" si="5"/>
        <v>0</v>
      </c>
      <c r="Q44" s="11">
        <f t="shared" si="6"/>
        <v>0</v>
      </c>
    </row>
    <row r="45" spans="16:17" ht="15">
      <c r="P45" s="11">
        <f t="shared" si="5"/>
        <v>0</v>
      </c>
      <c r="Q45" s="11">
        <f t="shared" si="6"/>
        <v>0</v>
      </c>
    </row>
    <row r="46" spans="16:17" ht="15">
      <c r="P46" s="11">
        <f t="shared" si="5"/>
        <v>0</v>
      </c>
      <c r="Q46" s="11">
        <f t="shared" si="6"/>
        <v>0</v>
      </c>
    </row>
  </sheetData>
  <sheetProtection/>
  <conditionalFormatting sqref="I28 I2:I23">
    <cfRule type="cellIs" priority="1" dxfId="2" operator="greaterThanOrEqual" stopIfTrue="1">
      <formula>0.7125</formula>
    </cfRule>
    <cfRule type="cellIs" priority="2" dxfId="1" operator="greaterThanOrEqual" stopIfTrue="1">
      <formula>0.3325</formula>
    </cfRule>
    <cfRule type="cellIs" priority="3" dxfId="0" operator="greaterThanOrEqual" stopIfTrue="1">
      <formula>0.1425</formula>
    </cfRule>
  </conditionalFormatting>
  <dataValidations count="2">
    <dataValidation type="list" allowBlank="1" showInputMessage="1" showErrorMessage="1" sqref="E28 E2:E23">
      <formula1>Probability</formula1>
    </dataValidation>
    <dataValidation type="list" allowBlank="1" showInputMessage="1" showErrorMessage="1" sqref="G28 G2:G23">
      <formula1>Impact</formula1>
    </dataValidation>
  </dataValidations>
  <printOptions/>
  <pageMargins left="0.75" right="0.75" top="1" bottom="1" header="0.5" footer="0.5"/>
  <pageSetup horizontalDpi="600" verticalDpi="600" orientation="landscape" scale="64"/>
  <headerFooter alignWithMargins="0">
    <oddHeader>&amp;L&lt;Insert Project Name&gt;&amp;CRisk Log&amp;R&amp;P</oddHeader>
    <oddFooter>&amp;L&amp;G&amp;R&amp;Z&amp;F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31"/>
  <sheetViews>
    <sheetView tabSelected="1" zoomScale="160" zoomScaleNormal="160" workbookViewId="0" topLeftCell="B2">
      <selection activeCell="I35" sqref="I35"/>
    </sheetView>
  </sheetViews>
  <sheetFormatPr defaultColWidth="8.8515625" defaultRowHeight="12.75"/>
  <cols>
    <col min="1" max="1" width="9.140625" style="21" customWidth="1"/>
    <col min="2" max="2" width="3.7109375" style="0" customWidth="1"/>
    <col min="3" max="3" width="51.00390625" style="19" customWidth="1"/>
    <col min="4" max="4" width="1.7109375" style="0" customWidth="1"/>
    <col min="5" max="5" width="15.8515625" style="24" customWidth="1"/>
    <col min="6" max="6" width="3.7109375" style="0" customWidth="1"/>
    <col min="7" max="7" width="15.8515625" style="21" customWidth="1"/>
    <col min="8" max="8" width="3.7109375" style="21" customWidth="1"/>
    <col min="9" max="9" width="9.140625" style="21" customWidth="1"/>
  </cols>
  <sheetData>
    <row r="1" spans="1:9" s="27" customFormat="1" ht="24.75" thickBot="1">
      <c r="A1" s="3" t="s">
        <v>7</v>
      </c>
      <c r="B1" s="25"/>
      <c r="C1" s="17" t="s">
        <v>11</v>
      </c>
      <c r="D1" s="25"/>
      <c r="E1" s="26" t="s">
        <v>16</v>
      </c>
      <c r="F1" s="25"/>
      <c r="G1" s="57" t="s">
        <v>53</v>
      </c>
      <c r="H1" s="3"/>
      <c r="I1" s="3" t="s">
        <v>17</v>
      </c>
    </row>
    <row r="2" spans="1:15" ht="12">
      <c r="A2" s="20">
        <v>1</v>
      </c>
      <c r="B2" s="18"/>
      <c r="C2" s="62" t="s">
        <v>63</v>
      </c>
      <c r="D2" s="51"/>
      <c r="E2" s="51" t="s">
        <v>66</v>
      </c>
      <c r="F2" s="51"/>
      <c r="G2" s="59">
        <v>39156</v>
      </c>
      <c r="H2" s="51"/>
      <c r="I2" s="51" t="s">
        <v>10</v>
      </c>
      <c r="J2" s="51"/>
      <c r="K2" s="51"/>
      <c r="L2" s="51"/>
      <c r="M2" s="51"/>
      <c r="N2" s="51"/>
      <c r="O2" s="51"/>
    </row>
    <row r="3" spans="1:15" ht="12">
      <c r="A3" s="20"/>
      <c r="B3" s="18"/>
      <c r="C3" s="56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</row>
    <row r="4" spans="1:15" ht="12">
      <c r="A4" s="20"/>
      <c r="B4" s="18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1:9" ht="12">
      <c r="A5" s="20"/>
      <c r="B5" s="18"/>
      <c r="D5" s="18"/>
      <c r="F5" s="18"/>
      <c r="G5" s="20"/>
      <c r="H5" s="20"/>
      <c r="I5" s="20"/>
    </row>
    <row r="6" spans="1:9" ht="12">
      <c r="A6" s="20"/>
      <c r="B6" s="18"/>
      <c r="D6" s="18"/>
      <c r="E6" s="22"/>
      <c r="F6" s="18"/>
      <c r="G6" s="23"/>
      <c r="H6" s="20"/>
      <c r="I6" s="20"/>
    </row>
    <row r="7" spans="1:9" ht="12">
      <c r="A7" s="20"/>
      <c r="B7" s="18"/>
      <c r="D7" s="18"/>
      <c r="F7" s="18"/>
      <c r="G7" s="20"/>
      <c r="H7" s="20"/>
      <c r="I7" s="20"/>
    </row>
    <row r="8" spans="1:9" ht="12">
      <c r="A8" s="20"/>
      <c r="B8" s="18"/>
      <c r="D8" s="18"/>
      <c r="F8" s="18"/>
      <c r="G8" s="23"/>
      <c r="H8" s="20"/>
      <c r="I8" s="20"/>
    </row>
    <row r="9" spans="1:9" ht="12">
      <c r="A9" s="20"/>
      <c r="B9" s="18"/>
      <c r="D9" s="18"/>
      <c r="F9" s="18"/>
      <c r="G9" s="20"/>
      <c r="H9" s="20"/>
      <c r="I9" s="20"/>
    </row>
    <row r="10" spans="1:9" ht="12">
      <c r="A10" s="20"/>
      <c r="B10" s="18"/>
      <c r="D10" s="18"/>
      <c r="F10" s="18"/>
      <c r="G10" s="23"/>
      <c r="H10" s="20"/>
      <c r="I10" s="20"/>
    </row>
    <row r="11" spans="1:9" ht="12">
      <c r="A11" s="20"/>
      <c r="B11" s="18"/>
      <c r="D11" s="18"/>
      <c r="F11" s="18"/>
      <c r="G11" s="20"/>
      <c r="H11" s="20"/>
      <c r="I11" s="20"/>
    </row>
    <row r="12" spans="1:9" ht="12">
      <c r="A12" s="20"/>
      <c r="B12" s="18"/>
      <c r="D12" s="18"/>
      <c r="F12" s="18"/>
      <c r="G12" s="23"/>
      <c r="H12" s="20"/>
      <c r="I12" s="20"/>
    </row>
    <row r="13" spans="1:9" ht="12">
      <c r="A13" s="20"/>
      <c r="B13" s="18"/>
      <c r="D13" s="18"/>
      <c r="F13" s="18"/>
      <c r="G13" s="20"/>
      <c r="H13" s="20"/>
      <c r="I13" s="20"/>
    </row>
    <row r="14" spans="1:9" ht="12">
      <c r="A14" s="20"/>
      <c r="B14" s="18"/>
      <c r="D14" s="18"/>
      <c r="F14" s="18"/>
      <c r="G14" s="23"/>
      <c r="H14" s="20"/>
      <c r="I14" s="20"/>
    </row>
    <row r="15" spans="1:9" ht="12">
      <c r="A15" s="20"/>
      <c r="B15" s="18"/>
      <c r="D15" s="18"/>
      <c r="F15" s="18"/>
      <c r="G15" s="20"/>
      <c r="H15" s="20"/>
      <c r="I15" s="20"/>
    </row>
    <row r="16" spans="1:9" ht="12">
      <c r="A16" s="20"/>
      <c r="B16" s="18"/>
      <c r="D16" s="18"/>
      <c r="F16" s="18"/>
      <c r="G16" s="20"/>
      <c r="H16" s="20"/>
      <c r="I16" s="20"/>
    </row>
    <row r="17" spans="1:9" ht="12">
      <c r="A17" s="20"/>
      <c r="B17" s="18"/>
      <c r="D17" s="18"/>
      <c r="F17" s="18"/>
      <c r="G17" s="20"/>
      <c r="H17" s="20"/>
      <c r="I17" s="20"/>
    </row>
    <row r="18" spans="1:9" ht="12">
      <c r="A18" s="20"/>
      <c r="B18" s="18"/>
      <c r="D18" s="18"/>
      <c r="F18" s="18"/>
      <c r="G18" s="20"/>
      <c r="H18" s="20"/>
      <c r="I18" s="20"/>
    </row>
    <row r="19" spans="1:9" ht="12">
      <c r="A19" s="20"/>
      <c r="B19" s="18"/>
      <c r="D19" s="18"/>
      <c r="F19" s="18"/>
      <c r="G19" s="20"/>
      <c r="H19" s="20"/>
      <c r="I19" s="20"/>
    </row>
    <row r="20" spans="1:9" ht="12">
      <c r="A20" s="20"/>
      <c r="B20" s="18"/>
      <c r="D20" s="18"/>
      <c r="F20" s="18"/>
      <c r="G20" s="20"/>
      <c r="H20" s="20"/>
      <c r="I20" s="20"/>
    </row>
    <row r="21" spans="1:9" ht="12">
      <c r="A21" s="20"/>
      <c r="B21" s="18"/>
      <c r="D21" s="18"/>
      <c r="F21" s="18"/>
      <c r="G21" s="20"/>
      <c r="H21" s="20"/>
      <c r="I21" s="20"/>
    </row>
    <row r="22" spans="1:9" ht="12">
      <c r="A22" s="20"/>
      <c r="B22" s="18"/>
      <c r="D22" s="18"/>
      <c r="F22" s="18"/>
      <c r="G22" s="20"/>
      <c r="H22" s="20"/>
      <c r="I22" s="20"/>
    </row>
    <row r="23" spans="1:9" ht="12">
      <c r="A23" s="20"/>
      <c r="B23" s="18"/>
      <c r="D23" s="18"/>
      <c r="F23" s="18"/>
      <c r="G23" s="20"/>
      <c r="H23" s="20"/>
      <c r="I23" s="20"/>
    </row>
    <row r="24" spans="1:9" ht="12">
      <c r="A24" s="20"/>
      <c r="B24" s="18"/>
      <c r="D24" s="18"/>
      <c r="F24" s="18"/>
      <c r="G24" s="20"/>
      <c r="H24" s="20"/>
      <c r="I24" s="20"/>
    </row>
    <row r="25" spans="1:9" ht="12">
      <c r="A25" s="20"/>
      <c r="B25" s="18"/>
      <c r="D25" s="18"/>
      <c r="F25" s="18"/>
      <c r="G25" s="20"/>
      <c r="H25" s="20"/>
      <c r="I25" s="20"/>
    </row>
    <row r="26" spans="1:9" ht="12">
      <c r="A26" s="20"/>
      <c r="B26" s="18"/>
      <c r="D26" s="18"/>
      <c r="F26" s="18"/>
      <c r="G26" s="20"/>
      <c r="H26" s="20"/>
      <c r="I26" s="20"/>
    </row>
    <row r="27" spans="1:9" ht="12">
      <c r="A27" s="20"/>
      <c r="B27" s="18"/>
      <c r="D27" s="18"/>
      <c r="F27" s="18"/>
      <c r="G27" s="20"/>
      <c r="H27" s="20"/>
      <c r="I27" s="20"/>
    </row>
    <row r="28" spans="1:9" ht="12">
      <c r="A28" s="20"/>
      <c r="B28" s="18"/>
      <c r="D28" s="18"/>
      <c r="F28" s="18"/>
      <c r="G28" s="20"/>
      <c r="H28" s="20"/>
      <c r="I28" s="20"/>
    </row>
    <row r="29" spans="1:9" ht="12">
      <c r="A29" s="20"/>
      <c r="B29" s="18"/>
      <c r="D29" s="18"/>
      <c r="F29" s="18"/>
      <c r="G29" s="20"/>
      <c r="H29" s="20"/>
      <c r="I29" s="20"/>
    </row>
    <row r="30" spans="1:9" ht="12">
      <c r="A30" s="20"/>
      <c r="B30" s="18"/>
      <c r="D30" s="18"/>
      <c r="F30" s="18"/>
      <c r="G30" s="20"/>
      <c r="H30" s="20"/>
      <c r="I30" s="20"/>
    </row>
    <row r="31" spans="1:9" ht="12">
      <c r="A31" s="20"/>
      <c r="B31" s="18"/>
      <c r="D31" s="18"/>
      <c r="F31" s="18"/>
      <c r="G31" s="20"/>
      <c r="H31" s="20"/>
      <c r="I31" s="20"/>
    </row>
    <row r="32" spans="1:9" ht="12">
      <c r="A32" s="20"/>
      <c r="B32" s="18"/>
      <c r="D32" s="18"/>
      <c r="F32" s="18"/>
      <c r="G32" s="20"/>
      <c r="H32" s="20"/>
      <c r="I32" s="20"/>
    </row>
    <row r="33" spans="1:9" ht="12">
      <c r="A33" s="20"/>
      <c r="B33" s="18"/>
      <c r="D33" s="18"/>
      <c r="F33" s="18"/>
      <c r="G33" s="20"/>
      <c r="H33" s="20"/>
      <c r="I33" s="20"/>
    </row>
    <row r="34" spans="1:9" ht="12">
      <c r="A34" s="20"/>
      <c r="B34" s="18"/>
      <c r="D34" s="18"/>
      <c r="F34" s="18"/>
      <c r="G34" s="20"/>
      <c r="H34" s="20"/>
      <c r="I34" s="20"/>
    </row>
    <row r="35" spans="1:9" ht="12">
      <c r="A35" s="20"/>
      <c r="B35" s="18"/>
      <c r="D35" s="18"/>
      <c r="F35" s="18"/>
      <c r="G35" s="20"/>
      <c r="H35" s="20"/>
      <c r="I35" s="20"/>
    </row>
    <row r="36" spans="1:9" ht="12">
      <c r="A36" s="20"/>
      <c r="B36" s="18"/>
      <c r="D36" s="18"/>
      <c r="F36" s="18"/>
      <c r="G36" s="20"/>
      <c r="H36" s="20"/>
      <c r="I36" s="20"/>
    </row>
    <row r="37" spans="1:9" ht="12">
      <c r="A37" s="20"/>
      <c r="B37" s="18"/>
      <c r="D37" s="18"/>
      <c r="F37" s="18"/>
      <c r="G37" s="20"/>
      <c r="H37" s="20"/>
      <c r="I37" s="20"/>
    </row>
    <row r="38" spans="1:9" ht="12">
      <c r="A38" s="20"/>
      <c r="B38" s="18"/>
      <c r="D38" s="18"/>
      <c r="F38" s="18"/>
      <c r="G38" s="20"/>
      <c r="H38" s="20"/>
      <c r="I38" s="20"/>
    </row>
    <row r="39" spans="1:9" ht="12">
      <c r="A39" s="20"/>
      <c r="B39" s="18"/>
      <c r="D39" s="18"/>
      <c r="F39" s="18"/>
      <c r="G39" s="20"/>
      <c r="H39" s="20"/>
      <c r="I39" s="20"/>
    </row>
    <row r="40" spans="1:9" ht="12">
      <c r="A40" s="20"/>
      <c r="B40" s="18"/>
      <c r="D40" s="18"/>
      <c r="F40" s="18"/>
      <c r="G40" s="20"/>
      <c r="H40" s="20"/>
      <c r="I40" s="20"/>
    </row>
    <row r="41" spans="1:9" ht="12">
      <c r="A41" s="20"/>
      <c r="B41" s="18"/>
      <c r="D41" s="18"/>
      <c r="F41" s="18"/>
      <c r="G41" s="20"/>
      <c r="H41" s="20"/>
      <c r="I41" s="20"/>
    </row>
    <row r="42" spans="1:9" ht="12">
      <c r="A42" s="20"/>
      <c r="B42" s="18"/>
      <c r="D42" s="18"/>
      <c r="F42" s="18"/>
      <c r="G42" s="20"/>
      <c r="H42" s="20"/>
      <c r="I42" s="20"/>
    </row>
    <row r="43" spans="1:9" ht="12">
      <c r="A43" s="20"/>
      <c r="B43" s="18"/>
      <c r="D43" s="18"/>
      <c r="F43" s="18"/>
      <c r="G43" s="20"/>
      <c r="H43" s="20"/>
      <c r="I43" s="20"/>
    </row>
    <row r="44" spans="1:9" ht="12">
      <c r="A44" s="20"/>
      <c r="B44" s="18"/>
      <c r="D44" s="18"/>
      <c r="F44" s="18"/>
      <c r="G44" s="20"/>
      <c r="H44" s="20"/>
      <c r="I44" s="20"/>
    </row>
    <row r="45" spans="1:9" ht="12">
      <c r="A45" s="20"/>
      <c r="B45" s="18"/>
      <c r="D45" s="18"/>
      <c r="F45" s="18"/>
      <c r="G45" s="20"/>
      <c r="H45" s="20"/>
      <c r="I45" s="20"/>
    </row>
    <row r="46" spans="1:9" ht="12">
      <c r="A46" s="20"/>
      <c r="B46" s="18"/>
      <c r="D46" s="18"/>
      <c r="F46" s="18"/>
      <c r="G46" s="20"/>
      <c r="H46" s="20"/>
      <c r="I46" s="20"/>
    </row>
    <row r="47" spans="1:9" ht="12">
      <c r="A47" s="20"/>
      <c r="B47" s="18"/>
      <c r="D47" s="18"/>
      <c r="F47" s="18"/>
      <c r="G47" s="20"/>
      <c r="H47" s="20"/>
      <c r="I47" s="20"/>
    </row>
    <row r="48" spans="1:9" ht="12">
      <c r="A48" s="20"/>
      <c r="B48" s="18"/>
      <c r="D48" s="18"/>
      <c r="F48" s="18"/>
      <c r="G48" s="20"/>
      <c r="H48" s="20"/>
      <c r="I48" s="20"/>
    </row>
    <row r="49" spans="1:9" ht="12">
      <c r="A49" s="20"/>
      <c r="B49" s="18"/>
      <c r="D49" s="18"/>
      <c r="F49" s="18"/>
      <c r="G49" s="20"/>
      <c r="H49" s="20"/>
      <c r="I49" s="20"/>
    </row>
    <row r="50" spans="1:9" ht="12">
      <c r="A50" s="20"/>
      <c r="B50" s="18"/>
      <c r="D50" s="18"/>
      <c r="F50" s="18"/>
      <c r="G50" s="20"/>
      <c r="H50" s="20"/>
      <c r="I50" s="20"/>
    </row>
    <row r="51" spans="1:9" ht="12">
      <c r="A51" s="20"/>
      <c r="B51" s="18"/>
      <c r="D51" s="18"/>
      <c r="F51" s="18"/>
      <c r="G51" s="20"/>
      <c r="H51" s="20"/>
      <c r="I51" s="20"/>
    </row>
    <row r="52" spans="1:9" ht="12">
      <c r="A52" s="20"/>
      <c r="B52" s="18"/>
      <c r="D52" s="18"/>
      <c r="F52" s="18"/>
      <c r="G52" s="20"/>
      <c r="H52" s="20"/>
      <c r="I52" s="20"/>
    </row>
    <row r="53" spans="1:9" ht="12">
      <c r="A53" s="20"/>
      <c r="B53" s="18"/>
      <c r="D53" s="18"/>
      <c r="F53" s="18"/>
      <c r="G53" s="20"/>
      <c r="H53" s="20"/>
      <c r="I53" s="20"/>
    </row>
    <row r="54" spans="1:9" ht="12">
      <c r="A54" s="20"/>
      <c r="B54" s="18"/>
      <c r="D54" s="18"/>
      <c r="F54" s="18"/>
      <c r="G54" s="20"/>
      <c r="H54" s="20"/>
      <c r="I54" s="20"/>
    </row>
    <row r="55" spans="1:9" ht="12">
      <c r="A55" s="20"/>
      <c r="B55" s="18"/>
      <c r="D55" s="18"/>
      <c r="F55" s="18"/>
      <c r="G55" s="20"/>
      <c r="H55" s="20"/>
      <c r="I55" s="20"/>
    </row>
    <row r="56" spans="1:9" ht="12">
      <c r="A56" s="20"/>
      <c r="B56" s="18"/>
      <c r="D56" s="18"/>
      <c r="F56" s="18"/>
      <c r="G56" s="20"/>
      <c r="H56" s="20"/>
      <c r="I56" s="20"/>
    </row>
    <row r="57" spans="1:9" ht="12">
      <c r="A57" s="20"/>
      <c r="B57" s="18"/>
      <c r="D57" s="18"/>
      <c r="F57" s="18"/>
      <c r="G57" s="20"/>
      <c r="H57" s="20"/>
      <c r="I57" s="20"/>
    </row>
    <row r="58" spans="1:9" ht="12">
      <c r="A58" s="20"/>
      <c r="B58" s="18"/>
      <c r="D58" s="18"/>
      <c r="F58" s="18"/>
      <c r="G58" s="20"/>
      <c r="H58" s="20"/>
      <c r="I58" s="20"/>
    </row>
    <row r="59" spans="1:9" ht="12">
      <c r="A59" s="20"/>
      <c r="B59" s="18"/>
      <c r="D59" s="18"/>
      <c r="F59" s="18"/>
      <c r="G59" s="20"/>
      <c r="H59" s="20"/>
      <c r="I59" s="20"/>
    </row>
    <row r="60" spans="1:9" ht="12">
      <c r="A60" s="20"/>
      <c r="B60" s="18"/>
      <c r="D60" s="18"/>
      <c r="F60" s="18"/>
      <c r="G60" s="20"/>
      <c r="H60" s="20"/>
      <c r="I60" s="20"/>
    </row>
    <row r="61" spans="1:9" ht="12">
      <c r="A61" s="20"/>
      <c r="B61" s="18"/>
      <c r="D61" s="18"/>
      <c r="F61" s="18"/>
      <c r="G61" s="20"/>
      <c r="H61" s="20"/>
      <c r="I61" s="20"/>
    </row>
    <row r="62" spans="1:9" ht="12">
      <c r="A62" s="20"/>
      <c r="B62" s="18"/>
      <c r="D62" s="18"/>
      <c r="F62" s="18"/>
      <c r="G62" s="20"/>
      <c r="H62" s="20"/>
      <c r="I62" s="20"/>
    </row>
    <row r="63" spans="1:9" ht="12">
      <c r="A63" s="20"/>
      <c r="B63" s="18"/>
      <c r="D63" s="18"/>
      <c r="F63" s="18"/>
      <c r="G63" s="20"/>
      <c r="H63" s="20"/>
      <c r="I63" s="20"/>
    </row>
    <row r="64" spans="1:9" ht="12">
      <c r="A64" s="20"/>
      <c r="B64" s="18"/>
      <c r="D64" s="18"/>
      <c r="F64" s="18"/>
      <c r="G64" s="20"/>
      <c r="H64" s="20"/>
      <c r="I64" s="20"/>
    </row>
    <row r="65" spans="1:9" ht="12">
      <c r="A65" s="20"/>
      <c r="B65" s="18"/>
      <c r="D65" s="18"/>
      <c r="F65" s="18"/>
      <c r="G65" s="20"/>
      <c r="H65" s="20"/>
      <c r="I65" s="20"/>
    </row>
    <row r="66" spans="1:9" ht="12">
      <c r="A66" s="20"/>
      <c r="B66" s="18"/>
      <c r="D66" s="18"/>
      <c r="F66" s="18"/>
      <c r="G66" s="20"/>
      <c r="H66" s="20"/>
      <c r="I66" s="20"/>
    </row>
    <row r="67" spans="1:9" ht="12">
      <c r="A67" s="20"/>
      <c r="B67" s="18"/>
      <c r="D67" s="18"/>
      <c r="F67" s="18"/>
      <c r="G67" s="20"/>
      <c r="H67" s="20"/>
      <c r="I67" s="20"/>
    </row>
    <row r="68" spans="1:9" ht="12">
      <c r="A68" s="20"/>
      <c r="B68" s="18"/>
      <c r="D68" s="18"/>
      <c r="F68" s="18"/>
      <c r="G68" s="20"/>
      <c r="H68" s="20"/>
      <c r="I68" s="20"/>
    </row>
    <row r="69" spans="1:9" ht="12">
      <c r="A69" s="20"/>
      <c r="B69" s="18"/>
      <c r="D69" s="18"/>
      <c r="F69" s="18"/>
      <c r="G69" s="20"/>
      <c r="H69" s="20"/>
      <c r="I69" s="20"/>
    </row>
    <row r="70" spans="1:9" ht="12">
      <c r="A70" s="20"/>
      <c r="B70" s="18"/>
      <c r="D70" s="18"/>
      <c r="F70" s="18"/>
      <c r="G70" s="20"/>
      <c r="H70" s="20"/>
      <c r="I70" s="20"/>
    </row>
    <row r="71" spans="1:9" ht="12">
      <c r="A71" s="20"/>
      <c r="B71" s="18"/>
      <c r="D71" s="18"/>
      <c r="F71" s="18"/>
      <c r="G71" s="20"/>
      <c r="H71" s="20"/>
      <c r="I71" s="20"/>
    </row>
    <row r="72" spans="1:9" ht="12">
      <c r="A72" s="20"/>
      <c r="B72" s="18"/>
      <c r="D72" s="18"/>
      <c r="F72" s="18"/>
      <c r="G72" s="20"/>
      <c r="H72" s="20"/>
      <c r="I72" s="20"/>
    </row>
    <row r="73" spans="1:9" ht="12">
      <c r="A73" s="20"/>
      <c r="B73" s="18"/>
      <c r="D73" s="18"/>
      <c r="F73" s="18"/>
      <c r="G73" s="20"/>
      <c r="H73" s="20"/>
      <c r="I73" s="20"/>
    </row>
    <row r="74" spans="1:9" ht="12">
      <c r="A74" s="20"/>
      <c r="B74" s="18"/>
      <c r="D74" s="18"/>
      <c r="F74" s="18"/>
      <c r="G74" s="20"/>
      <c r="H74" s="20"/>
      <c r="I74" s="20"/>
    </row>
    <row r="75" spans="1:9" ht="12">
      <c r="A75" s="20"/>
      <c r="B75" s="18"/>
      <c r="D75" s="18"/>
      <c r="F75" s="18"/>
      <c r="G75" s="20"/>
      <c r="H75" s="20"/>
      <c r="I75" s="20"/>
    </row>
    <row r="76" spans="1:9" ht="12">
      <c r="A76" s="20"/>
      <c r="B76" s="18"/>
      <c r="D76" s="18"/>
      <c r="F76" s="18"/>
      <c r="G76" s="20"/>
      <c r="H76" s="20"/>
      <c r="I76" s="20"/>
    </row>
    <row r="77" spans="1:9" ht="12">
      <c r="A77" s="20"/>
      <c r="B77" s="18"/>
      <c r="D77" s="18"/>
      <c r="F77" s="18"/>
      <c r="G77" s="20"/>
      <c r="H77" s="20"/>
      <c r="I77" s="20"/>
    </row>
    <row r="78" spans="1:9" ht="12">
      <c r="A78" s="20"/>
      <c r="B78" s="18"/>
      <c r="D78" s="18"/>
      <c r="F78" s="18"/>
      <c r="G78" s="20"/>
      <c r="H78" s="20"/>
      <c r="I78" s="20"/>
    </row>
    <row r="79" spans="1:9" ht="12">
      <c r="A79" s="20"/>
      <c r="B79" s="18"/>
      <c r="D79" s="18"/>
      <c r="F79" s="18"/>
      <c r="G79" s="20"/>
      <c r="H79" s="20"/>
      <c r="I79" s="20"/>
    </row>
    <row r="80" spans="1:9" ht="12">
      <c r="A80" s="20"/>
      <c r="B80" s="18"/>
      <c r="D80" s="18"/>
      <c r="F80" s="18"/>
      <c r="G80" s="20"/>
      <c r="H80" s="20"/>
      <c r="I80" s="20"/>
    </row>
    <row r="81" spans="1:9" ht="12">
      <c r="A81" s="20"/>
      <c r="B81" s="18"/>
      <c r="D81" s="18"/>
      <c r="F81" s="18"/>
      <c r="G81" s="20"/>
      <c r="H81" s="20"/>
      <c r="I81" s="20"/>
    </row>
    <row r="82" spans="1:9" ht="12">
      <c r="A82" s="20"/>
      <c r="B82" s="18"/>
      <c r="D82" s="18"/>
      <c r="F82" s="18"/>
      <c r="G82" s="20"/>
      <c r="H82" s="20"/>
      <c r="I82" s="20"/>
    </row>
    <row r="83" spans="1:9" ht="12">
      <c r="A83" s="20"/>
      <c r="B83" s="18"/>
      <c r="D83" s="18"/>
      <c r="F83" s="18"/>
      <c r="G83" s="20"/>
      <c r="H83" s="20"/>
      <c r="I83" s="20"/>
    </row>
    <row r="84" spans="1:9" ht="12">
      <c r="A84" s="20"/>
      <c r="B84" s="18"/>
      <c r="D84" s="18"/>
      <c r="F84" s="18"/>
      <c r="G84" s="20"/>
      <c r="H84" s="20"/>
      <c r="I84" s="20"/>
    </row>
    <row r="85" spans="1:9" ht="12">
      <c r="A85" s="20"/>
      <c r="B85" s="18"/>
      <c r="D85" s="18"/>
      <c r="F85" s="18"/>
      <c r="G85" s="20"/>
      <c r="H85" s="20"/>
      <c r="I85" s="20"/>
    </row>
    <row r="86" spans="1:9" ht="12">
      <c r="A86" s="20"/>
      <c r="B86" s="18"/>
      <c r="D86" s="18"/>
      <c r="F86" s="18"/>
      <c r="G86" s="20"/>
      <c r="H86" s="20"/>
      <c r="I86" s="20"/>
    </row>
    <row r="87" spans="1:9" ht="12">
      <c r="A87" s="20"/>
      <c r="B87" s="18"/>
      <c r="D87" s="18"/>
      <c r="F87" s="18"/>
      <c r="G87" s="20"/>
      <c r="H87" s="20"/>
      <c r="I87" s="20"/>
    </row>
    <row r="88" spans="1:9" ht="12">
      <c r="A88" s="20"/>
      <c r="B88" s="18"/>
      <c r="D88" s="18"/>
      <c r="F88" s="18"/>
      <c r="G88" s="20"/>
      <c r="H88" s="20"/>
      <c r="I88" s="20"/>
    </row>
    <row r="89" spans="1:9" ht="12">
      <c r="A89" s="20"/>
      <c r="B89" s="18"/>
      <c r="D89" s="18"/>
      <c r="F89" s="18"/>
      <c r="G89" s="20"/>
      <c r="H89" s="20"/>
      <c r="I89" s="20"/>
    </row>
    <row r="90" spans="1:9" ht="12">
      <c r="A90" s="20"/>
      <c r="B90" s="18"/>
      <c r="D90" s="18"/>
      <c r="F90" s="18"/>
      <c r="G90" s="20"/>
      <c r="H90" s="20"/>
      <c r="I90" s="20"/>
    </row>
    <row r="91" spans="1:9" ht="12">
      <c r="A91" s="20"/>
      <c r="B91" s="18"/>
      <c r="D91" s="18"/>
      <c r="F91" s="18"/>
      <c r="G91" s="20"/>
      <c r="H91" s="20"/>
      <c r="I91" s="20"/>
    </row>
    <row r="92" spans="1:9" ht="12">
      <c r="A92" s="20"/>
      <c r="B92" s="18"/>
      <c r="D92" s="18"/>
      <c r="F92" s="18"/>
      <c r="G92" s="20"/>
      <c r="H92" s="20"/>
      <c r="I92" s="20"/>
    </row>
    <row r="93" spans="1:9" ht="12">
      <c r="A93" s="20"/>
      <c r="B93" s="18"/>
      <c r="D93" s="18"/>
      <c r="F93" s="18"/>
      <c r="G93" s="20"/>
      <c r="H93" s="20"/>
      <c r="I93" s="20"/>
    </row>
    <row r="94" spans="1:9" ht="12">
      <c r="A94" s="20"/>
      <c r="B94" s="18"/>
      <c r="D94" s="18"/>
      <c r="F94" s="18"/>
      <c r="G94" s="20"/>
      <c r="H94" s="20"/>
      <c r="I94" s="20"/>
    </row>
    <row r="95" spans="1:9" ht="12">
      <c r="A95" s="20"/>
      <c r="B95" s="18"/>
      <c r="D95" s="18"/>
      <c r="F95" s="18"/>
      <c r="G95" s="20"/>
      <c r="H95" s="20"/>
      <c r="I95" s="20"/>
    </row>
    <row r="96" spans="1:9" ht="12">
      <c r="A96" s="20"/>
      <c r="B96" s="18"/>
      <c r="D96" s="18"/>
      <c r="F96" s="18"/>
      <c r="G96" s="20"/>
      <c r="H96" s="20"/>
      <c r="I96" s="20"/>
    </row>
    <row r="97" spans="1:9" ht="12">
      <c r="A97" s="20"/>
      <c r="B97" s="18"/>
      <c r="D97" s="18"/>
      <c r="F97" s="18"/>
      <c r="G97" s="20"/>
      <c r="H97" s="20"/>
      <c r="I97" s="20"/>
    </row>
    <row r="98" spans="1:9" ht="12">
      <c r="A98" s="20"/>
      <c r="B98" s="18"/>
      <c r="D98" s="18"/>
      <c r="F98" s="18"/>
      <c r="G98" s="20"/>
      <c r="H98" s="20"/>
      <c r="I98" s="20"/>
    </row>
    <row r="99" spans="1:9" ht="12">
      <c r="A99" s="20"/>
      <c r="B99" s="18"/>
      <c r="D99" s="18"/>
      <c r="F99" s="18"/>
      <c r="G99" s="20"/>
      <c r="H99" s="20"/>
      <c r="I99" s="20"/>
    </row>
    <row r="100" spans="1:9" ht="12">
      <c r="A100" s="20"/>
      <c r="B100" s="18"/>
      <c r="D100" s="18"/>
      <c r="F100" s="18"/>
      <c r="G100" s="20"/>
      <c r="H100" s="20"/>
      <c r="I100" s="20"/>
    </row>
    <row r="101" spans="1:9" ht="12">
      <c r="A101" s="20"/>
      <c r="B101" s="18"/>
      <c r="D101" s="18"/>
      <c r="F101" s="18"/>
      <c r="G101" s="20"/>
      <c r="H101" s="20"/>
      <c r="I101" s="20"/>
    </row>
    <row r="102" spans="1:9" ht="12">
      <c r="A102" s="20"/>
      <c r="B102" s="18"/>
      <c r="D102" s="18"/>
      <c r="F102" s="18"/>
      <c r="G102" s="20"/>
      <c r="H102" s="20"/>
      <c r="I102" s="20"/>
    </row>
    <row r="103" spans="1:9" ht="12">
      <c r="A103" s="20"/>
      <c r="B103" s="18"/>
      <c r="D103" s="18"/>
      <c r="F103" s="18"/>
      <c r="G103" s="20"/>
      <c r="H103" s="20"/>
      <c r="I103" s="20"/>
    </row>
    <row r="104" spans="1:9" ht="12">
      <c r="A104" s="20"/>
      <c r="B104" s="18"/>
      <c r="D104" s="18"/>
      <c r="F104" s="18"/>
      <c r="G104" s="20"/>
      <c r="H104" s="20"/>
      <c r="I104" s="20"/>
    </row>
    <row r="105" spans="1:9" ht="12">
      <c r="A105" s="20"/>
      <c r="B105" s="18"/>
      <c r="D105" s="18"/>
      <c r="F105" s="18"/>
      <c r="G105" s="20"/>
      <c r="H105" s="20"/>
      <c r="I105" s="20"/>
    </row>
    <row r="106" spans="1:9" ht="12">
      <c r="A106" s="20"/>
      <c r="B106" s="18"/>
      <c r="D106" s="18"/>
      <c r="F106" s="18"/>
      <c r="G106" s="20"/>
      <c r="H106" s="20"/>
      <c r="I106" s="20"/>
    </row>
    <row r="107" spans="1:9" ht="12">
      <c r="A107" s="20"/>
      <c r="B107" s="18"/>
      <c r="D107" s="18"/>
      <c r="F107" s="18"/>
      <c r="G107" s="20"/>
      <c r="H107" s="20"/>
      <c r="I107" s="20"/>
    </row>
    <row r="108" spans="1:9" ht="12">
      <c r="A108" s="20"/>
      <c r="B108" s="18"/>
      <c r="D108" s="18"/>
      <c r="F108" s="18"/>
      <c r="G108" s="20"/>
      <c r="H108" s="20"/>
      <c r="I108" s="20"/>
    </row>
    <row r="109" spans="1:9" ht="12">
      <c r="A109" s="20"/>
      <c r="B109" s="18"/>
      <c r="D109" s="18"/>
      <c r="F109" s="18"/>
      <c r="G109" s="20"/>
      <c r="H109" s="20"/>
      <c r="I109" s="20"/>
    </row>
    <row r="110" spans="1:9" ht="12">
      <c r="A110" s="20"/>
      <c r="B110" s="18"/>
      <c r="D110" s="18"/>
      <c r="F110" s="18"/>
      <c r="G110" s="20"/>
      <c r="H110" s="20"/>
      <c r="I110" s="20"/>
    </row>
    <row r="111" spans="1:9" ht="12">
      <c r="A111" s="20"/>
      <c r="B111" s="18"/>
      <c r="D111" s="18"/>
      <c r="F111" s="18"/>
      <c r="G111" s="20"/>
      <c r="H111" s="20"/>
      <c r="I111" s="20"/>
    </row>
    <row r="112" spans="1:9" ht="12">
      <c r="A112" s="20"/>
      <c r="B112" s="18"/>
      <c r="D112" s="18"/>
      <c r="F112" s="18"/>
      <c r="G112" s="20"/>
      <c r="H112" s="20"/>
      <c r="I112" s="20"/>
    </row>
    <row r="113" spans="1:9" ht="12">
      <c r="A113" s="20"/>
      <c r="B113" s="18"/>
      <c r="D113" s="18"/>
      <c r="F113" s="18"/>
      <c r="G113" s="20"/>
      <c r="H113" s="20"/>
      <c r="I113" s="20"/>
    </row>
    <row r="114" spans="1:9" ht="12">
      <c r="A114" s="20"/>
      <c r="B114" s="18"/>
      <c r="D114" s="18"/>
      <c r="F114" s="18"/>
      <c r="G114" s="20"/>
      <c r="H114" s="20"/>
      <c r="I114" s="20"/>
    </row>
    <row r="115" spans="1:9" ht="12">
      <c r="A115" s="20"/>
      <c r="B115" s="18"/>
      <c r="D115" s="18"/>
      <c r="F115" s="18"/>
      <c r="G115" s="20"/>
      <c r="H115" s="20"/>
      <c r="I115" s="20"/>
    </row>
    <row r="116" spans="1:9" ht="12">
      <c r="A116" s="20"/>
      <c r="B116" s="18"/>
      <c r="D116" s="18"/>
      <c r="F116" s="18"/>
      <c r="G116" s="20"/>
      <c r="H116" s="20"/>
      <c r="I116" s="20"/>
    </row>
    <row r="117" spans="1:9" ht="12">
      <c r="A117" s="20"/>
      <c r="B117" s="18"/>
      <c r="D117" s="18"/>
      <c r="F117" s="18"/>
      <c r="G117" s="20"/>
      <c r="H117" s="20"/>
      <c r="I117" s="20"/>
    </row>
    <row r="118" spans="1:9" ht="12">
      <c r="A118" s="20"/>
      <c r="B118" s="18"/>
      <c r="D118" s="18"/>
      <c r="F118" s="18"/>
      <c r="G118" s="20"/>
      <c r="H118" s="20"/>
      <c r="I118" s="20"/>
    </row>
    <row r="119" spans="1:9" ht="12">
      <c r="A119" s="20"/>
      <c r="B119" s="18"/>
      <c r="D119" s="18"/>
      <c r="F119" s="18"/>
      <c r="G119" s="20"/>
      <c r="H119" s="20"/>
      <c r="I119" s="20"/>
    </row>
    <row r="120" ht="12">
      <c r="I120" s="20"/>
    </row>
    <row r="121" ht="12">
      <c r="I121" s="20"/>
    </row>
    <row r="122" ht="12">
      <c r="I122" s="20"/>
    </row>
    <row r="123" ht="12">
      <c r="I123" s="20"/>
    </row>
    <row r="124" ht="12">
      <c r="I124" s="20"/>
    </row>
    <row r="125" ht="12">
      <c r="I125" s="20"/>
    </row>
    <row r="126" ht="12">
      <c r="I126" s="20"/>
    </row>
    <row r="127" ht="12">
      <c r="I127" s="20"/>
    </row>
    <row r="128" ht="12">
      <c r="I128" s="20"/>
    </row>
    <row r="129" ht="12">
      <c r="I129" s="20"/>
    </row>
    <row r="130" ht="12">
      <c r="I130" s="20"/>
    </row>
    <row r="131" ht="12">
      <c r="I131" s="20"/>
    </row>
    <row r="132" ht="12">
      <c r="I132" s="20"/>
    </row>
    <row r="133" ht="12">
      <c r="I133" s="20"/>
    </row>
    <row r="134" ht="12">
      <c r="I134" s="20"/>
    </row>
    <row r="135" ht="12">
      <c r="I135" s="20"/>
    </row>
    <row r="136" ht="12">
      <c r="I136" s="20"/>
    </row>
    <row r="137" ht="12">
      <c r="I137" s="20"/>
    </row>
    <row r="138" ht="12">
      <c r="I138" s="20"/>
    </row>
    <row r="139" ht="12">
      <c r="I139" s="20"/>
    </row>
    <row r="140" ht="12">
      <c r="I140" s="20"/>
    </row>
    <row r="141" ht="12">
      <c r="I141" s="20"/>
    </row>
    <row r="142" ht="12">
      <c r="I142" s="20"/>
    </row>
    <row r="143" ht="12">
      <c r="I143" s="20"/>
    </row>
    <row r="144" ht="12">
      <c r="I144" s="20"/>
    </row>
    <row r="145" ht="12">
      <c r="I145" s="20"/>
    </row>
    <row r="146" ht="12">
      <c r="I146" s="20"/>
    </row>
    <row r="147" ht="12">
      <c r="I147" s="20"/>
    </row>
    <row r="148" ht="12">
      <c r="I148" s="20"/>
    </row>
    <row r="149" ht="12">
      <c r="I149" s="20"/>
    </row>
    <row r="150" ht="12">
      <c r="I150" s="20"/>
    </row>
    <row r="151" ht="12">
      <c r="I151" s="20"/>
    </row>
    <row r="152" ht="12">
      <c r="I152" s="20"/>
    </row>
    <row r="153" ht="12">
      <c r="I153" s="20"/>
    </row>
    <row r="154" ht="12">
      <c r="I154" s="20"/>
    </row>
    <row r="155" ht="12">
      <c r="I155" s="20"/>
    </row>
    <row r="156" ht="12">
      <c r="I156" s="20"/>
    </row>
    <row r="157" ht="12">
      <c r="I157" s="20"/>
    </row>
    <row r="158" ht="12">
      <c r="I158" s="20"/>
    </row>
    <row r="159" ht="12">
      <c r="I159" s="20"/>
    </row>
    <row r="160" ht="12">
      <c r="I160" s="20"/>
    </row>
    <row r="161" ht="12">
      <c r="I161" s="20"/>
    </row>
    <row r="162" ht="12">
      <c r="I162" s="20"/>
    </row>
    <row r="163" ht="12">
      <c r="I163" s="20"/>
    </row>
    <row r="164" ht="12">
      <c r="I164" s="20"/>
    </row>
    <row r="165" ht="12">
      <c r="I165" s="20"/>
    </row>
    <row r="166" ht="12">
      <c r="I166" s="20"/>
    </row>
    <row r="167" ht="12">
      <c r="I167" s="20"/>
    </row>
    <row r="168" ht="12">
      <c r="I168" s="20"/>
    </row>
    <row r="169" ht="12">
      <c r="I169" s="20"/>
    </row>
    <row r="170" ht="12">
      <c r="I170" s="20"/>
    </row>
    <row r="171" ht="12">
      <c r="I171" s="20"/>
    </row>
    <row r="172" ht="12">
      <c r="I172" s="20"/>
    </row>
    <row r="173" ht="12">
      <c r="I173" s="20"/>
    </row>
    <row r="174" ht="12">
      <c r="I174" s="20"/>
    </row>
    <row r="175" ht="12">
      <c r="I175" s="20"/>
    </row>
    <row r="176" ht="12">
      <c r="I176" s="20"/>
    </row>
    <row r="177" ht="12">
      <c r="I177" s="20"/>
    </row>
    <row r="178" ht="12">
      <c r="I178" s="20"/>
    </row>
    <row r="179" ht="12">
      <c r="I179" s="20"/>
    </row>
    <row r="180" ht="12">
      <c r="I180" s="20"/>
    </row>
    <row r="181" ht="12">
      <c r="I181" s="20"/>
    </row>
    <row r="182" ht="12">
      <c r="I182" s="20"/>
    </row>
    <row r="183" ht="12">
      <c r="I183" s="20"/>
    </row>
    <row r="184" ht="12">
      <c r="I184" s="20"/>
    </row>
    <row r="185" ht="12">
      <c r="I185" s="20"/>
    </row>
    <row r="186" ht="12">
      <c r="I186" s="20"/>
    </row>
    <row r="187" ht="12">
      <c r="I187" s="20"/>
    </row>
    <row r="188" ht="12">
      <c r="I188" s="20"/>
    </row>
    <row r="189" ht="12">
      <c r="I189" s="20"/>
    </row>
    <row r="190" ht="12">
      <c r="I190" s="20"/>
    </row>
    <row r="191" ht="12">
      <c r="I191" s="20"/>
    </row>
    <row r="192" ht="12">
      <c r="I192" s="20"/>
    </row>
    <row r="193" ht="12">
      <c r="I193" s="20"/>
    </row>
    <row r="194" ht="12">
      <c r="I194" s="20"/>
    </row>
    <row r="195" ht="12">
      <c r="I195" s="20"/>
    </row>
    <row r="196" ht="12">
      <c r="I196" s="20"/>
    </row>
    <row r="197" ht="12">
      <c r="I197" s="20"/>
    </row>
    <row r="198" ht="12">
      <c r="I198" s="20"/>
    </row>
    <row r="199" ht="12">
      <c r="I199" s="20"/>
    </row>
    <row r="200" ht="12">
      <c r="I200" s="20"/>
    </row>
    <row r="201" ht="12">
      <c r="I201" s="20"/>
    </row>
    <row r="202" ht="12">
      <c r="I202" s="20"/>
    </row>
    <row r="203" ht="12">
      <c r="I203" s="20"/>
    </row>
    <row r="204" ht="12">
      <c r="I204" s="20"/>
    </row>
    <row r="205" ht="12">
      <c r="I205" s="20"/>
    </row>
    <row r="206" ht="12">
      <c r="I206" s="20"/>
    </row>
    <row r="207" ht="12">
      <c r="I207" s="20"/>
    </row>
    <row r="208" ht="12">
      <c r="I208" s="20"/>
    </row>
    <row r="209" ht="12">
      <c r="I209" s="20"/>
    </row>
    <row r="210" ht="12">
      <c r="I210" s="20"/>
    </row>
    <row r="211" ht="12">
      <c r="I211" s="20"/>
    </row>
    <row r="212" ht="12">
      <c r="I212" s="20"/>
    </row>
    <row r="213" ht="12">
      <c r="I213" s="20"/>
    </row>
    <row r="214" ht="12">
      <c r="I214" s="20"/>
    </row>
    <row r="215" ht="12">
      <c r="I215" s="20"/>
    </row>
    <row r="216" ht="12">
      <c r="I216" s="20"/>
    </row>
    <row r="217" ht="12">
      <c r="I217" s="20"/>
    </row>
    <row r="218" ht="12">
      <c r="I218" s="20"/>
    </row>
    <row r="219" ht="12">
      <c r="I219" s="20"/>
    </row>
    <row r="220" ht="12">
      <c r="I220" s="20"/>
    </row>
    <row r="221" ht="12">
      <c r="I221" s="20"/>
    </row>
    <row r="222" ht="12">
      <c r="I222" s="20"/>
    </row>
    <row r="223" ht="12">
      <c r="I223" s="20"/>
    </row>
    <row r="224" ht="12">
      <c r="I224" s="20"/>
    </row>
    <row r="225" ht="12">
      <c r="I225" s="20"/>
    </row>
    <row r="226" ht="12">
      <c r="I226" s="20"/>
    </row>
    <row r="227" ht="12">
      <c r="I227" s="20"/>
    </row>
    <row r="228" ht="12">
      <c r="I228" s="20"/>
    </row>
    <row r="229" ht="12">
      <c r="I229" s="20"/>
    </row>
    <row r="230" ht="12">
      <c r="I230" s="20"/>
    </row>
    <row r="231" ht="12">
      <c r="I231" s="20"/>
    </row>
  </sheetData>
  <sheetProtection/>
  <dataValidations count="1">
    <dataValidation type="list" allowBlank="1" showInputMessage="1" showErrorMessage="1" sqref="I2:I231">
      <formula1>status</formula1>
    </dataValidation>
  </dataValidations>
  <printOptions/>
  <pageMargins left="0.75" right="0.75" top="1" bottom="1" header="0.5" footer="0.5"/>
  <pageSetup horizontalDpi="600" verticalDpi="600" orientation="landscape"/>
  <headerFooter alignWithMargins="0">
    <oddHeader>&amp;L&lt;Insert Project Name&gt;&amp;C&amp;A</oddHeader>
    <oddFooter>&amp;L&amp;G&amp;R&amp;Z&amp;F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4"/>
  <sheetViews>
    <sheetView workbookViewId="0" topLeftCell="A1">
      <selection activeCell="A1" sqref="A1:O19"/>
    </sheetView>
  </sheetViews>
  <sheetFormatPr defaultColWidth="8.8515625" defaultRowHeight="12.75"/>
  <cols>
    <col min="1" max="2" width="8.8515625" style="0" customWidth="1"/>
    <col min="3" max="3" width="14.421875" style="0" customWidth="1"/>
    <col min="4" max="4" width="5.7109375" style="0" customWidth="1"/>
    <col min="5" max="5" width="8.8515625" style="0" customWidth="1"/>
    <col min="6" max="6" width="5.7109375" style="0" customWidth="1"/>
    <col min="7" max="7" width="8.8515625" style="0" customWidth="1"/>
    <col min="8" max="8" width="5.7109375" style="0" customWidth="1"/>
    <col min="9" max="9" width="8.8515625" style="0" customWidth="1"/>
    <col min="10" max="10" width="5.7109375" style="0" customWidth="1"/>
    <col min="11" max="11" width="8.8515625" style="0" customWidth="1"/>
    <col min="12" max="12" width="5.7109375" style="0" customWidth="1"/>
    <col min="13" max="13" width="10.140625" style="0" customWidth="1"/>
    <col min="14" max="14" width="5.7109375" style="0" customWidth="1"/>
  </cols>
  <sheetData>
    <row r="1" spans="1:15" ht="60.75" thickBot="1">
      <c r="A1" s="57" t="s">
        <v>57</v>
      </c>
      <c r="B1" s="58"/>
      <c r="C1" s="58" t="s">
        <v>58</v>
      </c>
      <c r="D1" s="58"/>
      <c r="E1" s="58" t="s">
        <v>50</v>
      </c>
      <c r="F1" s="58"/>
      <c r="G1" s="58" t="s">
        <v>51</v>
      </c>
      <c r="H1" s="58"/>
      <c r="I1" s="58" t="s">
        <v>59</v>
      </c>
      <c r="J1" s="58"/>
      <c r="K1" s="58" t="s">
        <v>8</v>
      </c>
      <c r="L1" s="58"/>
      <c r="M1" s="58" t="s">
        <v>9</v>
      </c>
      <c r="N1" s="58"/>
      <c r="O1" s="58" t="s">
        <v>60</v>
      </c>
    </row>
    <row r="2" spans="1:15" ht="12">
      <c r="A2" s="4">
        <f>'Issue Log'!A2</f>
        <v>1</v>
      </c>
      <c r="B2" s="1"/>
      <c r="C2" s="4" t="str">
        <f>'Issue Log'!E2</f>
        <v>Project Manager</v>
      </c>
      <c r="D2" s="5"/>
      <c r="E2" s="5"/>
      <c r="F2" s="5"/>
      <c r="G2" s="5"/>
      <c r="H2" s="5"/>
      <c r="I2" s="61">
        <f>'Issue Log'!G2</f>
        <v>39156</v>
      </c>
      <c r="J2" s="5"/>
      <c r="K2" s="5"/>
      <c r="L2" s="5"/>
      <c r="M2" s="5"/>
      <c r="N2" s="5"/>
      <c r="O2" s="5" t="str">
        <f>'Issue Log'!I2</f>
        <v>Open</v>
      </c>
    </row>
    <row r="3" spans="1:15" ht="12">
      <c r="A3" s="4"/>
      <c r="B3" s="1"/>
      <c r="C3" s="5"/>
      <c r="D3" s="5"/>
      <c r="E3" s="5"/>
      <c r="F3" s="5"/>
      <c r="G3" s="73"/>
      <c r="H3" s="73"/>
      <c r="I3" s="6"/>
      <c r="J3" s="5"/>
      <c r="K3" s="5"/>
      <c r="L3" s="5"/>
      <c r="M3" s="73"/>
      <c r="N3" s="73"/>
      <c r="O3" s="5"/>
    </row>
    <row r="4" spans="1:15" ht="12">
      <c r="A4" s="4"/>
      <c r="B4" s="1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2">
      <c r="A5" s="4"/>
      <c r="B5" s="69" t="s">
        <v>61</v>
      </c>
      <c r="C5" s="69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2.75" customHeight="1">
      <c r="A6" s="4"/>
      <c r="B6" s="1"/>
      <c r="C6" s="74" t="str">
        <f>'Issue Log'!C2</f>
        <v>Example</v>
      </c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</row>
    <row r="7" spans="1:15" ht="12">
      <c r="A7" s="4"/>
      <c r="B7" s="1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</row>
    <row r="8" spans="1:15" ht="12">
      <c r="A8" s="4"/>
      <c r="B8" s="1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</row>
    <row r="9" spans="1:15" ht="12">
      <c r="A9" s="4"/>
      <c r="B9" s="1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 ht="12">
      <c r="A10" s="4"/>
      <c r="B10" s="69" t="s">
        <v>12</v>
      </c>
      <c r="C10" s="69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ht="12">
      <c r="A11" s="4"/>
      <c r="B11" s="1"/>
      <c r="C11" s="70" t="s">
        <v>68</v>
      </c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</row>
    <row r="12" spans="1:15" ht="12">
      <c r="A12" s="4"/>
      <c r="B12" s="1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</row>
    <row r="13" spans="1:15" ht="12">
      <c r="A13" s="4"/>
      <c r="B13" s="1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</row>
    <row r="14" spans="1:15" ht="12">
      <c r="A14" s="4"/>
      <c r="B14" s="1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1:15" ht="12">
      <c r="A15" s="4"/>
      <c r="B15" s="1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15" ht="12">
      <c r="A16" s="4"/>
      <c r="B16" s="69" t="s">
        <v>13</v>
      </c>
      <c r="C16" s="69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1:15" ht="21.75" customHeight="1">
      <c r="A17" s="7"/>
      <c r="B17" s="8"/>
      <c r="C17" s="71" t="s">
        <v>67</v>
      </c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</row>
    <row r="18" spans="1:15" ht="12">
      <c r="A18" s="7"/>
      <c r="B18" s="8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</row>
    <row r="19" spans="1:15" ht="12.75" thickBot="1">
      <c r="A19" s="9"/>
      <c r="B19" s="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</row>
    <row r="22" ht="12">
      <c r="A22" s="5"/>
    </row>
    <row r="23" ht="12">
      <c r="A23" s="5"/>
    </row>
    <row r="24" ht="12">
      <c r="A24" s="4"/>
    </row>
  </sheetData>
  <sheetProtection/>
  <mergeCells count="8">
    <mergeCell ref="B10:C10"/>
    <mergeCell ref="C11:O13"/>
    <mergeCell ref="B16:C16"/>
    <mergeCell ref="C17:O19"/>
    <mergeCell ref="G3:H3"/>
    <mergeCell ref="M3:N3"/>
    <mergeCell ref="B5:C5"/>
    <mergeCell ref="C6:O8"/>
  </mergeCells>
  <printOptions/>
  <pageMargins left="0.75" right="0.75" top="1" bottom="1" header="0.5" footer="0.5"/>
  <pageSetup horizontalDpi="600" verticalDpi="600" orientation="landscape"/>
  <headerFooter alignWithMargins="0">
    <oddHeader>&amp;L&lt;Insert Project Name&gt;&amp;C&amp;A</oddHeader>
    <oddFooter>&amp;L&amp;G&amp;R&amp;Z&amp;F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Neitzey</dc:creator>
  <cp:keywords/>
  <dc:description/>
  <cp:lastModifiedBy>Laurel Yan</cp:lastModifiedBy>
  <cp:lastPrinted>2007-08-06T22:38:31Z</cp:lastPrinted>
  <dcterms:created xsi:type="dcterms:W3CDTF">2007-06-28T19:53:53Z</dcterms:created>
  <dcterms:modified xsi:type="dcterms:W3CDTF">2014-03-26T06:29:10Z</dcterms:modified>
  <cp:category/>
  <cp:version/>
  <cp:contentType/>
  <cp:contentStatus/>
</cp:coreProperties>
</file>