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heet1" state="visible" r:id="rId3"/>
    <sheet sheetId="2" name="Sheet2" state="visible" r:id="rId4"/>
    <sheet sheetId="3" name="Sheet3" state="visible" r:id="rId5"/>
  </sheets>
  <definedNames/>
  <calcPr/>
</workbook>
</file>

<file path=xl/sharedStrings.xml><?xml version="1.0" encoding="utf-8"?>
<sst xmlns="http://schemas.openxmlformats.org/spreadsheetml/2006/main" count="111" uniqueCount="77">
  <si>
    <t>FAMILY BUDGET PLANNER</t>
  </si>
  <si>
    <t>By: www.ExcelTemplateSource.com</t>
  </si>
  <si>
    <t>BALANCE</t>
  </si>
  <si>
    <t>SUMMARY</t>
  </si>
  <si>
    <t>Total Income</t>
  </si>
  <si>
    <t>Total Expenditures</t>
  </si>
  <si>
    <t>Income -  Expenditures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</si>
  <si>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</si>
  <si>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</si>
  <si>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</si>
  <si>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</si>
  <si>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</si>
  <si>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</si>
  <si>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</si>
  <si>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</si>
  <si>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</si>
  <si>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</si>
  <si>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</si>
  <si>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</si>
  <si>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</si>
  <si>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INCOME</t>
  </si>
  <si>
    <t>Take-home pay (Hers)</t>
  </si>
  <si>
    <t>Take-home pay (His)</t>
  </si>
  <si>
    <t>Other Income</t>
  </si>
  <si>
    <t>TOTAL INCOME</t>
  </si>
  <si>
    <t>EXPENDITURES</t>
  </si>
  <si>
    <t>Mortgage</t>
  </si>
  <si>
    <t>Insurance Premiums</t>
  </si>
  <si>
    <t>Auto</t>
  </si>
  <si>
    <t>Life</t>
  </si>
  <si>
    <t>Misc Variable</t>
  </si>
  <si>
    <t>Food</t>
  </si>
  <si>
    <t>Gasoline</t>
  </si>
  <si>
    <t>Car Service/Maint</t>
  </si>
  <si>
    <t>Home Running Expensis</t>
  </si>
  <si>
    <t>Dinning Out</t>
  </si>
  <si>
    <t>Medical</t>
  </si>
  <si>
    <t>Variable Expenditures</t>
  </si>
  <si>
    <t>Fuel and utilities</t>
  </si>
  <si>
    <t>Electric + Water</t>
  </si>
  <si>
    <t>Internet</t>
  </si>
  <si>
    <t>Home Phone</t>
  </si>
  <si>
    <t>Trash Pickup</t>
  </si>
  <si>
    <t>Satellite/Cable</t>
  </si>
  <si>
    <t>Cell Phones</t>
  </si>
  <si>
    <t>Propane</t>
  </si>
  <si>
    <t>Investments</t>
  </si>
  <si>
    <t>His Roth IRA/401K</t>
  </si>
  <si>
    <t>Her Roth IRA/401K</t>
  </si>
  <si>
    <t>Child 1 - 529 Account</t>
  </si>
  <si>
    <t>Child 2 - 529 Account</t>
  </si>
  <si>
    <t>Child 3 - 529 Account</t>
  </si>
  <si>
    <t>Pocket Money</t>
  </si>
  <si>
    <t>Matt Lunches</t>
  </si>
  <si>
    <t>Jocelyn Lunches</t>
  </si>
  <si>
    <t>Matt Spending</t>
  </si>
  <si>
    <t>Babysitting</t>
  </si>
  <si>
    <t>Hers</t>
  </si>
  <si>
    <t>Child Allowance</t>
  </si>
  <si>
    <t>Misc Expensis</t>
  </si>
  <si>
    <t>Rental Property Payment</t>
  </si>
  <si>
    <t>Rental Prop Warranty</t>
  </si>
  <si>
    <t>Rental Prop Homeowners Assoc</t>
  </si>
  <si>
    <t>Other Expensis</t>
  </si>
  <si>
    <t>TOTAL EXPENDITURES</t>
  </si>
  <si>
    <t> </t>
  </si>
  <si>
    <t>Rental Property Budget Planner</t>
  </si>
  <si>
    <t>Rental Income</t>
  </si>
  <si>
    <t>Expendetures</t>
  </si>
  <si>
    <t>Home Owners Insurance</t>
  </si>
  <si>
    <t>AHS</t>
  </si>
  <si>
    <t>Home Owners Assoc</t>
  </si>
  <si>
    <t>Repairs</t>
  </si>
  <si>
    <t>Upgrades/Refirbish</t>
  </si>
  <si>
    <t>Property Taxes</t>
  </si>
  <si>
    <t>Interest</t>
  </si>
  <si>
    <t>Miscellaneous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</si>
</sst>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4"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EBF1DE"/>
      <name val="Arial"/>
    </font>
    <font>
      <b val="0"/>
      <i val="0"/>
      <strike val="0"/>
      <u val="none"/>
      <sz val="12.0"/>
      <color rgb="FF000000"/>
      <name val="Arial"/>
    </font>
    <font>
      <b val="0"/>
      <i val="0"/>
      <strike val="0"/>
      <u val="none"/>
      <sz val="22.0"/>
      <color rgb="FF1F497D"/>
      <name val="Arial"/>
    </font>
    <font>
      <b/>
      <i val="0"/>
      <strike val="0"/>
      <u val="none"/>
      <sz val="12.0"/>
      <color rgb="FFE6E0EC"/>
      <name val="Arial"/>
    </font>
    <font>
      <b val="0"/>
      <i val="0"/>
      <strike val="0"/>
      <u val="none"/>
      <sz val="14.0"/>
      <color rgb="FF000000"/>
      <name val="Arial"/>
    </font>
    <font>
      <b/>
      <i val="0"/>
      <strike val="0"/>
      <u val="none"/>
      <sz val="12.0"/>
      <color rgb="FFEBF1DE"/>
      <name val="Arial"/>
    </font>
    <font>
      <b val="0"/>
      <i val="0"/>
      <strike val="0"/>
      <u/>
      <sz val="11.0"/>
      <color rgb="FF0070C0"/>
      <name val="Arial"/>
    </font>
    <font>
      <b/>
      <i val="0"/>
      <strike val="0"/>
      <u val="none"/>
      <sz val="12.0"/>
      <color rgb="FFDCE6F2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1.0"/>
      <color rgb="FF000000"/>
      <name val="Arial"/>
    </font>
    <font>
      <b/>
      <i val="0"/>
      <strike val="0"/>
      <u val="none"/>
      <sz val="12.0"/>
      <color rgb="FFE6E0EC"/>
      <name val="Arial"/>
    </font>
    <font>
      <b val="0"/>
      <i val="0"/>
      <strike val="0"/>
      <u val="none"/>
      <sz val="12.0"/>
      <color rgb="FF000000"/>
      <name val="Arial"/>
    </font>
    <font>
      <b val="0"/>
      <i val="0"/>
      <strike val="0"/>
      <u val="none"/>
      <sz val="12.0"/>
      <color rgb="FF000000"/>
      <name val="Arial"/>
    </font>
    <font>
      <b val="0"/>
      <i val="0"/>
      <strike val="0"/>
      <u val="none"/>
      <sz val="14.0"/>
      <color rgb="FF000000"/>
      <name val="Arial"/>
    </font>
    <font>
      <b/>
      <i val="0"/>
      <strike val="0"/>
      <u val="none"/>
      <sz val="12.0"/>
      <color rgb="FFEBF1DE"/>
      <name val="Arial"/>
    </font>
    <font>
      <b/>
      <i val="0"/>
      <strike val="0"/>
      <u val="none"/>
      <sz val="11.0"/>
      <color rgb="FF000000"/>
      <name val="Arial"/>
    </font>
    <font>
      <b/>
      <i val="0"/>
      <strike val="0"/>
      <u val="none"/>
      <sz val="11.0"/>
      <color rgb="FF000000"/>
      <name val="Arial"/>
    </font>
    <font>
      <b/>
      <i val="0"/>
      <strike val="0"/>
      <u val="none"/>
      <sz val="12.0"/>
      <color rgb="FFDCE6F2"/>
      <name val="Arial"/>
    </font>
    <font>
      <b val="0"/>
      <i val="0"/>
      <strike val="0"/>
      <u val="none"/>
      <sz val="11.0"/>
      <color rgb="FF000000"/>
      <name val="Arial"/>
    </font>
    <font>
      <b/>
      <i val="0"/>
      <strike val="0"/>
      <u val="none"/>
      <sz val="12.0"/>
      <color rgb="FFDCE6F2"/>
      <name val="Arial"/>
    </font>
    <font>
      <b/>
      <i val="0"/>
      <strike val="0"/>
      <u val="none"/>
      <sz val="12.0"/>
      <color rgb="FFE6E0EC"/>
      <name val="Arial"/>
    </font>
    <font>
      <b val="0"/>
      <i val="0"/>
      <strike val="0"/>
      <u val="none"/>
      <sz val="12.0"/>
      <color rgb="FF000000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1.0"/>
      <color rgb="FF000000"/>
      <name val="Arial"/>
    </font>
    <font>
      <b/>
      <i val="0"/>
      <strike val="0"/>
      <u val="none"/>
      <sz val="12.0"/>
      <color rgb="FFE6E0EC"/>
      <name val="Arial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DCE6F2"/>
      <name val="Arial"/>
    </font>
    <font>
      <b val="0"/>
      <i val="0"/>
      <strike val="0"/>
      <u val="none"/>
      <sz val="14.0"/>
      <color rgb="FF000000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1.0"/>
      <color rgb="FF000000"/>
      <name val="Arial"/>
    </font>
  </fonts>
  <fills count="24">
    <fill>
      <patternFill patternType="none"/>
    </fill>
    <fill>
      <patternFill patternType="gray125">
        <bgColor rgb="FFFFFFFF"/>
      </patternFill>
    </fill>
    <fill>
      <patternFill patternType="solid">
        <fgColor rgb="FF748C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604B7A"/>
        <bgColor indexed="64"/>
      </patternFill>
    </fill>
    <fill>
      <patternFill patternType="solid">
        <fgColor rgb="FF748C43"/>
        <bgColor indexed="64"/>
      </patternFill>
    </fill>
    <fill>
      <patternFill patternType="solid">
        <fgColor rgb="FF3B618E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604B7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748C43"/>
        <bgColor indexed="64"/>
      </patternFill>
    </fill>
    <fill>
      <patternFill patternType="solid">
        <fgColor rgb="FF3B618E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3B618E"/>
        <bgColor indexed="64"/>
      </patternFill>
    </fill>
    <fill>
      <patternFill patternType="solid">
        <fgColor rgb="FF604B7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604B7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3B618E"/>
        <bgColor indexed="64"/>
      </patternFill>
    </fill>
    <fill>
      <patternFill patternType="solid">
        <fgColor rgb="FFE6E0EC"/>
        <bgColor indexed="64"/>
      </patternFill>
    </fill>
    <fill>
      <patternFill patternType="solid">
        <fgColor rgb="FFC3D69B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39">
    <xf applyAlignment="1" fillId="0" xfId="0" numFmtId="0" borderId="0" fontId="0">
      <alignment vertical="bottom" horizontal="general" wrapText="1"/>
    </xf>
    <xf applyBorder="1" fillId="2" xfId="0" numFmtId="41" borderId="1" applyFont="1" fontId="1" applyNumberFormat="1" applyFill="1"/>
    <xf applyBorder="1" fillId="3" xfId="0" numFmtId="41" borderId="2" applyFont="1" fontId="2" applyNumberFormat="1" applyFill="1"/>
    <xf applyAlignment="1" fillId="0" xfId="0" numFmtId="0" borderId="0" applyFont="1" fontId="3">
      <alignment vertical="center" horizontal="general"/>
    </xf>
    <xf applyBorder="1" applyAlignment="1" fillId="0" xfId="0" numFmtId="0" borderId="3" fontId="0">
      <alignment vertical="bottom" horizontal="general" wrapText="1"/>
    </xf>
    <xf applyBorder="1" fillId="4" xfId="0" numFmtId="41" borderId="4" applyFont="1" fontId="4" applyNumberFormat="1" applyFill="1"/>
    <xf applyBorder="1" applyAlignment="1" fillId="0" xfId="0" numFmtId="41" borderId="5" applyFont="1" fontId="5" applyNumberFormat="1">
      <alignment vertical="center" horizontal="general"/>
    </xf>
    <xf fillId="5" xfId="0" numFmtId="41" borderId="0" applyFont="1" fontId="6" applyNumberFormat="1" applyFill="1"/>
    <xf applyAlignment="1" fillId="0" xfId="0" numFmtId="0" borderId="0" applyFont="1" fontId="7">
      <alignment vertical="center" horizontal="left"/>
    </xf>
    <xf applyBorder="1" fillId="6" xfId="0" numFmtId="41" borderId="6" applyFont="1" fontId="8" applyNumberFormat="1" applyFill="1"/>
    <xf applyBorder="1" applyAlignment="1" fillId="0" xfId="0" numFmtId="0" borderId="7" fontId="0">
      <alignment vertical="bottom" horizontal="general" wrapText="1"/>
    </xf>
    <xf fillId="0" xfId="0" numFmtId="0" borderId="0" applyFont="1" fontId="9"/>
    <xf applyBorder="1" fillId="7" xfId="0" numFmtId="41" borderId="8" applyFont="1" fontId="10" applyNumberFormat="1" applyFill="1"/>
    <xf applyBorder="1" fillId="0" xfId="0" numFmtId="0" borderId="9" applyFont="1" fontId="11"/>
    <xf fillId="8" xfId="0" numFmtId="41" borderId="0" applyFont="1" fontId="12" applyNumberFormat="1" applyFill="1"/>
    <xf applyBorder="1" fillId="0" xfId="0" numFmtId="41" borderId="10" applyFont="1" fontId="13" applyNumberFormat="1"/>
    <xf fillId="9" xfId="0" numFmtId="41" borderId="0" applyFont="1" fontId="14" applyNumberFormat="1" applyFill="1"/>
    <xf fillId="10" xfId="0" numFmtId="41" borderId="0" applyFont="1" fontId="15" applyNumberFormat="1" applyFill="1"/>
    <xf applyBorder="1" applyAlignment="1" fillId="0" xfId="0" numFmtId="0" borderId="11" fontId="0">
      <alignment vertical="bottom" horizontal="general" wrapText="1"/>
    </xf>
    <xf applyBorder="1" applyAlignment="1" fillId="0" xfId="0" numFmtId="0" borderId="12" fontId="0">
      <alignment vertical="bottom" horizontal="general" wrapText="1"/>
    </xf>
    <xf applyBorder="1" fillId="11" xfId="0" numFmtId="41" borderId="13" applyFont="1" fontId="16" applyNumberFormat="1" applyFill="1"/>
    <xf applyAlignment="1" fillId="0" xfId="0" numFmtId="41" borderId="0" applyFont="1" fontId="17" applyNumberFormat="1">
      <alignment vertical="center" horizontal="general"/>
    </xf>
    <xf applyBorder="1" applyAlignment="1" fillId="0" xfId="0" numFmtId="0" borderId="14" fontId="0">
      <alignment vertical="bottom" horizontal="general" wrapText="1"/>
    </xf>
    <xf fillId="12" xfId="0" numFmtId="0" borderId="0" applyFont="1" fontId="18" applyFill="1"/>
    <xf fillId="0" xfId="0" numFmtId="0" borderId="0" applyFont="1" fontId="19"/>
    <xf applyBorder="1" fillId="0" xfId="0" numFmtId="41" borderId="15" applyFont="1" fontId="20" applyNumberFormat="1"/>
    <xf fillId="13" xfId="0" numFmtId="0" borderId="0" applyFont="1" fontId="21" applyFill="1"/>
    <xf applyBorder="1" fillId="14" xfId="0" numFmtId="41" borderId="16" applyFont="1" fontId="22" applyNumberFormat="1" applyFill="1"/>
    <xf fillId="15" xfId="0" numFmtId="41" borderId="0" applyFont="1" fontId="23" applyNumberFormat="1" applyFill="1"/>
    <xf applyBorder="1" fillId="16" xfId="0" numFmtId="41" borderId="17" applyFont="1" fontId="24" applyNumberFormat="1" applyFill="1"/>
    <xf applyBorder="1" fillId="17" xfId="0" numFmtId="0" borderId="18" applyFont="1" fontId="25" applyFill="1"/>
    <xf applyBorder="1" fillId="18" xfId="0" numFmtId="41" borderId="19" applyFont="1" fontId="26" applyNumberFormat="1" applyFill="1"/>
    <xf fillId="0" xfId="0" numFmtId="41" borderId="0" applyFont="1" fontId="27" applyNumberFormat="1"/>
    <xf fillId="19" xfId="0" numFmtId="0" borderId="0" applyFont="1" fontId="28" applyFill="1"/>
    <xf fillId="20" xfId="0" numFmtId="0" borderId="0" applyFont="1" fontId="29" applyFill="1"/>
    <xf applyBorder="1" fillId="21" xfId="0" numFmtId="41" borderId="20" applyFont="1" fontId="30" applyNumberFormat="1" applyFill="1"/>
    <xf applyAlignment="1" fillId="0" xfId="0" numFmtId="0" borderId="0" applyFont="1" fontId="31">
      <alignment vertical="center" horizontal="right"/>
    </xf>
    <xf applyBorder="1" fillId="22" xfId="0" numFmtId="41" borderId="21" applyFont="1" fontId="32" applyNumberFormat="1" applyFill="1"/>
    <xf fillId="23" xfId="0" numFmtId="41" borderId="0" applyFont="1" fontId="33" applyNumberFormat="1" applyFill="1"/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9.14" defaultRowHeight="14.25"/>
  <cols>
    <col min="1" customWidth="1" max="2" width="0.71"/>
    <col min="3" customWidth="1" max="3" width="27.29"/>
    <col min="4" customWidth="1" max="15" width="8.0"/>
    <col min="16" customWidth="1" max="16" width="10.86"/>
  </cols>
  <sheetData>
    <row customHeight="1" r="1" ht="40.5">
      <c t="s" s="3" r="C1">
        <v>0</v>
      </c>
      <c t="s" s="8" r="H1">
        <v>1</v>
      </c>
    </row>
    <row customHeight="1" r="2" ht="6.75">
      <c s="18" r="D2"/>
      <c s="18" r="E2"/>
      <c s="18" r="F2"/>
      <c s="18" r="G2"/>
      <c s="18" r="H2"/>
      <c s="18" r="I2"/>
      <c s="18" r="J2"/>
      <c s="18" r="K2"/>
      <c s="18" r="L2"/>
      <c s="18" r="M2"/>
      <c s="18" r="N2"/>
      <c s="18" r="O2"/>
    </row>
    <row customHeight="1" r="3" ht="16.5">
      <c s="34" r="B3"/>
      <c t="s" s="30" r="C3">
        <v>2</v>
      </c>
      <c s="20" r="D3">
        <v>0</v>
      </c>
      <c s="20" r="E3">
        <f>+D3+D8</f>
        <v>1543.49</v>
      </c>
      <c s="20" r="F3">
        <f>+E3+E8</f>
        <v>3086.98</v>
      </c>
      <c s="20" r="G3">
        <f>+F3+F8</f>
        <v>4630.47</v>
      </c>
      <c s="20" r="H3">
        <f>+G3+G8</f>
        <v>6173.96</v>
      </c>
      <c s="20" r="I3">
        <f>+H3+H8</f>
        <v>7717.45</v>
      </c>
      <c s="20" r="J3">
        <f>+I3+I8</f>
        <v>9260.94</v>
      </c>
      <c s="20" r="K3">
        <f>+J3+J8</f>
        <v>10804.43</v>
      </c>
      <c s="20" r="L3">
        <f>+K3+K8</f>
        <v>12347.92</v>
      </c>
      <c s="20" r="M3">
        <f>+L3+L8</f>
        <v>13891.41</v>
      </c>
      <c s="20" r="N3">
        <f>+M3+M8</f>
        <v>15434.9</v>
      </c>
      <c s="20" r="O3">
        <f>+N3+N8</f>
        <v>16978.39</v>
      </c>
      <c s="22" r="P3"/>
    </row>
    <row customHeight="1" r="4" ht="8.25">
      <c s="4" r="D4"/>
      <c s="4" r="E4"/>
      <c s="4" r="F4"/>
      <c s="4" r="G4"/>
      <c s="4" r="H4"/>
      <c s="4" r="I4"/>
      <c s="4" r="J4"/>
      <c s="4" r="K4"/>
      <c s="4" r="L4"/>
      <c s="4" r="M4"/>
      <c s="4" r="N4"/>
      <c s="4" r="O4"/>
    </row>
    <row customHeight="1" r="5" ht="15.75">
      <c t="s" s="23" r="A5">
        <v>3</v>
      </c>
      <c s="23" r="B5"/>
      <c s="23" r="C5"/>
      <c s="1" r="D5"/>
      <c s="1" r="E5"/>
      <c s="1" r="F5"/>
      <c s="1" r="G5"/>
      <c s="1" r="H5"/>
      <c s="1" r="I5"/>
      <c s="1" r="J5"/>
      <c s="1" r="K5"/>
      <c s="1" r="L5"/>
      <c s="1" r="M5"/>
      <c s="1" r="N5"/>
      <c s="1" r="O5"/>
      <c s="23" r="P5"/>
    </row>
    <row customHeight="1" r="6" ht="15.0">
      <c t="s" s="13" r="C6">
        <v>4</v>
      </c>
      <c s="31" r="D6">
        <f>sum(D14)</f>
        <v>10085.74</v>
      </c>
      <c s="31" r="E6">
        <f>sum(E14)</f>
        <v>10085.74</v>
      </c>
      <c s="31" r="F6">
        <f>sum(F14)</f>
        <v>10085.74</v>
      </c>
      <c s="31" r="G6">
        <f>sum(G14)</f>
        <v>10085.74</v>
      </c>
      <c s="31" r="H6">
        <f>sum(H14)</f>
        <v>10085.74</v>
      </c>
      <c s="31" r="I6">
        <f>sum(I14)</f>
        <v>10085.74</v>
      </c>
      <c s="31" r="J6">
        <f>sum(J14)</f>
        <v>10085.74</v>
      </c>
      <c s="31" r="K6">
        <f>sum(K14)</f>
        <v>10085.74</v>
      </c>
      <c s="31" r="L6">
        <f>sum(L14)</f>
        <v>10085.74</v>
      </c>
      <c s="31" r="M6">
        <f>sum(M14)</f>
        <v>10085.74</v>
      </c>
      <c s="31" r="N6">
        <f>sum(N14)</f>
        <v>10085.74</v>
      </c>
      <c s="31" r="O6">
        <f>sum(O14)</f>
        <v>10085.74</v>
      </c>
      <c s="15" r="P6">
        <f>SUM(D6:O6)</f>
        <v>121028.88</v>
      </c>
    </row>
    <row customHeight="1" r="7" ht="15.0">
      <c t="s" s="13" r="C7">
        <v>5</v>
      </c>
      <c s="31" r="D7">
        <f>D59</f>
        <v>8542.25</v>
      </c>
      <c s="31" r="E7">
        <f>E59</f>
        <v>8542.25</v>
      </c>
      <c s="31" r="F7">
        <f>F59</f>
        <v>8542.25</v>
      </c>
      <c s="31" r="G7">
        <f>G59</f>
        <v>8542.25</v>
      </c>
      <c s="31" r="H7">
        <f>H59</f>
        <v>8542.25</v>
      </c>
      <c s="31" r="I7">
        <f>I59</f>
        <v>8542.25</v>
      </c>
      <c s="31" r="J7">
        <f>J59</f>
        <v>8542.25</v>
      </c>
      <c s="31" r="K7">
        <f>K59</f>
        <v>8542.25</v>
      </c>
      <c s="31" r="L7">
        <f>L59</f>
        <v>8542.25</v>
      </c>
      <c s="31" r="M7">
        <f>M59</f>
        <v>8542.25</v>
      </c>
      <c s="31" r="N7">
        <f>N59</f>
        <v>8542.25</v>
      </c>
      <c s="31" r="O7">
        <f>O59</f>
        <v>8542.25</v>
      </c>
      <c s="15" r="P7">
        <f>SUM(D7:O7)</f>
        <v>102507</v>
      </c>
    </row>
    <row customHeight="1" r="8" ht="15.0">
      <c t="s" s="13" r="C8">
        <v>6</v>
      </c>
      <c s="12" r="D8">
        <f>D6-D7</f>
        <v>1543.49</v>
      </c>
      <c s="12" r="E8">
        <f>E6-E7</f>
        <v>1543.49</v>
      </c>
      <c s="12" r="F8">
        <f>F6-F7</f>
        <v>1543.49</v>
      </c>
      <c s="12" r="G8">
        <f>G6-G7</f>
        <v>1543.49</v>
      </c>
      <c s="12" r="H8">
        <f>H6-H7</f>
        <v>1543.49</v>
      </c>
      <c s="12" r="I8">
        <f>I6-I7</f>
        <v>1543.49</v>
      </c>
      <c s="12" r="J8">
        <f>J6-J7</f>
        <v>1543.49</v>
      </c>
      <c s="12" r="K8">
        <f>K6-K7</f>
        <v>1543.49</v>
      </c>
      <c s="12" r="L8">
        <f>L6-L7</f>
        <v>1543.49</v>
      </c>
      <c s="12" r="M8">
        <f>M6-M7</f>
        <v>1543.49</v>
      </c>
      <c s="12" r="N8">
        <f>N6-N7</f>
        <v>1543.49</v>
      </c>
      <c s="12" r="O8">
        <f>O6-O7</f>
        <v>1543.49</v>
      </c>
      <c s="15" r="P8">
        <f>SUM(D8:O8)</f>
        <v>18521.88</v>
      </c>
    </row>
    <row customHeight="1" r="9" ht="32.25">
      <c t="s" s="6" r="D9">
        <v>7</v>
      </c>
      <c t="s" s="6" r="E9">
        <v>8</v>
      </c>
      <c t="s" s="6" r="F9">
        <v>9</v>
      </c>
      <c t="s" s="6" r="G9">
        <v>10</v>
      </c>
      <c t="s" s="6" r="H9">
        <v>11</v>
      </c>
      <c t="s" s="6" r="I9">
        <v>12</v>
      </c>
      <c t="s" s="6" r="J9">
        <v>13</v>
      </c>
      <c t="s" s="6" r="K9">
        <v>14</v>
      </c>
      <c t="s" s="6" r="L9">
        <v>15</v>
      </c>
      <c t="s" s="6" r="M9">
        <v>16</v>
      </c>
      <c t="s" s="6" r="N9">
        <v>17</v>
      </c>
      <c t="s" s="6" r="O9">
        <v>18</v>
      </c>
      <c t="s" s="36" r="P9">
        <v>19</v>
      </c>
    </row>
    <row customHeight="1" r="10" ht="15.75">
      <c t="s" s="33" r="A10">
        <v>20</v>
      </c>
      <c s="33" r="B10"/>
      <c s="33" r="C10"/>
      <c s="29" r="D10"/>
      <c s="29" r="E10"/>
      <c s="29" r="F10"/>
      <c s="29" r="G10"/>
      <c s="29" r="H10"/>
      <c s="29" r="I10"/>
      <c s="29" r="J10"/>
      <c s="29" r="K10"/>
      <c s="29" r="L10"/>
      <c s="29" r="M10"/>
      <c s="29" r="N10"/>
      <c s="29" r="O10"/>
      <c s="33" r="P10"/>
    </row>
    <row customHeight="1" r="11" ht="15.0">
      <c t="s" s="13" r="C11">
        <v>21</v>
      </c>
      <c s="37" r="D11"/>
      <c s="37" r="E11"/>
      <c s="37" r="F11"/>
      <c s="37" r="G11"/>
      <c s="37" r="H11"/>
      <c s="37" r="I11"/>
      <c s="37" r="J11"/>
      <c s="37" r="K11"/>
      <c s="37" r="L11"/>
      <c s="37" r="M11"/>
      <c s="37" r="N11"/>
      <c s="37" r="O11"/>
      <c s="25" r="P11">
        <f>SUM(D11:O11)</f>
        <v>0</v>
      </c>
    </row>
    <row r="12">
      <c t="s" s="13" r="C12">
        <v>22</v>
      </c>
      <c s="37" r="D12">
        <f>4442.87*2</f>
        <v>8885.74</v>
      </c>
      <c s="37" r="E12">
        <f>4442.87*2</f>
        <v>8885.74</v>
      </c>
      <c s="37" r="F12">
        <f>4442.87*2</f>
        <v>8885.74</v>
      </c>
      <c s="37" r="G12">
        <f>4442.87*2</f>
        <v>8885.74</v>
      </c>
      <c s="37" r="H12">
        <f>4442.87*2</f>
        <v>8885.74</v>
      </c>
      <c s="37" r="I12">
        <f>4442.87*2</f>
        <v>8885.74</v>
      </c>
      <c s="37" r="J12">
        <f>4442.87*2</f>
        <v>8885.74</v>
      </c>
      <c s="37" r="K12">
        <f>4442.87*2</f>
        <v>8885.74</v>
      </c>
      <c s="37" r="L12">
        <f>4442.87*2</f>
        <v>8885.74</v>
      </c>
      <c s="37" r="M12">
        <f>4442.87*2</f>
        <v>8885.74</v>
      </c>
      <c s="37" r="N12">
        <f>4442.87*2</f>
        <v>8885.74</v>
      </c>
      <c s="37" r="O12">
        <f>4442.87*2</f>
        <v>8885.74</v>
      </c>
      <c s="25" r="P12">
        <f>SUM(D12:O12)</f>
        <v>106628.88</v>
      </c>
    </row>
    <row r="13">
      <c t="s" s="13" r="C13">
        <v>23</v>
      </c>
      <c s="37" r="D13">
        <v>1200</v>
      </c>
      <c s="37" r="E13">
        <v>1200</v>
      </c>
      <c s="37" r="F13">
        <v>1200</v>
      </c>
      <c s="37" r="G13">
        <v>1200</v>
      </c>
      <c s="37" r="H13">
        <v>1200</v>
      </c>
      <c s="37" r="I13">
        <v>1200</v>
      </c>
      <c s="37" r="J13">
        <v>1200</v>
      </c>
      <c s="37" r="K13">
        <v>1200</v>
      </c>
      <c s="37" r="L13">
        <v>1200</v>
      </c>
      <c s="37" r="M13">
        <v>1200</v>
      </c>
      <c s="37" r="N13">
        <v>1200</v>
      </c>
      <c s="37" r="O13">
        <v>1200</v>
      </c>
      <c s="25" r="P13">
        <f>SUM(D13:O13)</f>
        <v>14400</v>
      </c>
    </row>
    <row customHeight="1" r="14" ht="15.75">
      <c t="s" s="33" r="A14">
        <v>24</v>
      </c>
      <c s="33" r="B14"/>
      <c s="33" r="C14"/>
      <c s="5" r="D14">
        <f>SUM(D11:D13)</f>
        <v>10085.74</v>
      </c>
      <c s="5" r="E14">
        <f>SUM(E11:E13)</f>
        <v>10085.74</v>
      </c>
      <c s="5" r="F14">
        <f>SUM(F11:F13)</f>
        <v>10085.74</v>
      </c>
      <c s="5" r="G14">
        <f>SUM(G11:G13)</f>
        <v>10085.74</v>
      </c>
      <c s="5" r="H14">
        <f>SUM(H11:H13)</f>
        <v>10085.74</v>
      </c>
      <c s="5" r="I14">
        <f>SUM(I11:I13)</f>
        <v>10085.74</v>
      </c>
      <c s="5" r="J14">
        <f>SUM(J11:J13)</f>
        <v>10085.74</v>
      </c>
      <c s="5" r="K14">
        <f>SUM(K11:K13)</f>
        <v>10085.74</v>
      </c>
      <c s="5" r="L14">
        <f>SUM(L11:L13)</f>
        <v>10085.74</v>
      </c>
      <c s="5" r="M14">
        <f>SUM(M11:M13)</f>
        <v>10085.74</v>
      </c>
      <c s="5" r="N14">
        <f>SUM(N11:N13)</f>
        <v>10085.74</v>
      </c>
      <c s="5" r="O14">
        <f>SUM(O11:O13)</f>
        <v>10085.74</v>
      </c>
      <c s="16" r="P14">
        <f>SUM(D14:O14)</f>
        <v>121028.88</v>
      </c>
    </row>
    <row customHeight="1" r="16" ht="15.75">
      <c t="s" s="26" r="A16">
        <v>25</v>
      </c>
      <c s="26" r="B16"/>
      <c s="26" r="C16"/>
      <c s="35" r="D16"/>
      <c s="35" r="E16"/>
      <c s="35" r="F16"/>
      <c s="35" r="G16"/>
      <c s="35" r="H16"/>
      <c s="35" r="I16"/>
      <c s="35" r="J16"/>
      <c s="35" r="K16"/>
      <c s="35" r="L16"/>
      <c s="35" r="M16"/>
      <c s="35" r="N16"/>
      <c s="35" r="O16"/>
      <c s="26" r="P16"/>
    </row>
    <row r="17">
      <c t="s" s="13" r="C17">
        <v>26</v>
      </c>
      <c s="27" r="D17">
        <v>2600</v>
      </c>
      <c s="27" r="E17">
        <v>2600</v>
      </c>
      <c s="27" r="F17">
        <v>2600</v>
      </c>
      <c s="27" r="G17">
        <v>2600</v>
      </c>
      <c s="27" r="H17">
        <v>2600</v>
      </c>
      <c s="27" r="I17">
        <v>2600</v>
      </c>
      <c s="27" r="J17">
        <v>2600</v>
      </c>
      <c s="27" r="K17">
        <v>2600</v>
      </c>
      <c s="27" r="L17">
        <v>2600</v>
      </c>
      <c s="27" r="M17">
        <v>2600</v>
      </c>
      <c s="27" r="N17">
        <v>2600</v>
      </c>
      <c s="27" r="O17">
        <v>2600</v>
      </c>
      <c s="25" r="P17">
        <f>SUM(D17:O17)</f>
        <v>31200</v>
      </c>
    </row>
    <row r="18">
      <c t="s" s="24" r="B18">
        <v>27</v>
      </c>
      <c s="19" r="D18"/>
      <c s="19" r="E18"/>
      <c s="19" r="F18"/>
      <c s="19" r="G18"/>
      <c s="19" r="H18"/>
      <c s="19" r="I18"/>
      <c s="19" r="J18"/>
      <c s="19" r="K18"/>
      <c s="19" r="L18"/>
      <c s="19" r="M18"/>
      <c s="19" r="N18"/>
      <c s="19" r="O18"/>
    </row>
    <row r="19">
      <c t="s" s="13" r="C19">
        <v>28</v>
      </c>
      <c s="27" r="D19">
        <v>65</v>
      </c>
      <c s="27" r="E19">
        <v>65</v>
      </c>
      <c s="27" r="F19">
        <v>65</v>
      </c>
      <c s="27" r="G19">
        <v>65</v>
      </c>
      <c s="27" r="H19">
        <v>65</v>
      </c>
      <c s="27" r="I19">
        <v>65</v>
      </c>
      <c s="27" r="J19">
        <v>65</v>
      </c>
      <c s="27" r="K19">
        <v>65</v>
      </c>
      <c s="27" r="L19">
        <v>65</v>
      </c>
      <c s="27" r="M19">
        <v>65</v>
      </c>
      <c s="27" r="N19">
        <v>65</v>
      </c>
      <c s="27" r="O19">
        <v>65</v>
      </c>
      <c s="25" r="P19">
        <f>SUM(D19:O19)</f>
        <v>780</v>
      </c>
    </row>
    <row r="20">
      <c t="s" s="13" r="C20">
        <v>29</v>
      </c>
      <c s="27" r="D20">
        <v>45</v>
      </c>
      <c s="27" r="E20">
        <v>45</v>
      </c>
      <c s="27" r="F20">
        <v>45</v>
      </c>
      <c s="27" r="G20">
        <v>45</v>
      </c>
      <c s="27" r="H20">
        <v>45</v>
      </c>
      <c s="27" r="I20">
        <v>45</v>
      </c>
      <c s="27" r="J20">
        <v>45</v>
      </c>
      <c s="27" r="K20">
        <v>45</v>
      </c>
      <c s="27" r="L20">
        <v>45</v>
      </c>
      <c s="27" r="M20">
        <v>45</v>
      </c>
      <c s="27" r="N20">
        <v>45</v>
      </c>
      <c s="27" r="O20">
        <v>45</v>
      </c>
      <c s="22" r="P20">
        <f>sum(D20:O20)</f>
        <v>540</v>
      </c>
    </row>
    <row r="21">
      <c s="10" r="C21"/>
      <c s="27" r="D21"/>
      <c s="27" r="E21"/>
      <c s="27" r="F21"/>
      <c s="27" r="G21"/>
      <c s="27" r="H21"/>
      <c s="27" r="I21"/>
      <c s="27" r="J21"/>
      <c s="27" r="K21"/>
      <c s="27" r="L21"/>
      <c s="27" r="M21"/>
      <c s="27" r="N21"/>
      <c s="27" r="O21"/>
      <c s="22" r="P21"/>
    </row>
    <row r="22">
      <c t="s" s="24" r="B22">
        <v>30</v>
      </c>
      <c s="19" r="D22"/>
      <c s="19" r="E22"/>
      <c s="19" r="F22"/>
      <c s="19" r="G22"/>
      <c s="19" r="H22"/>
      <c s="19" r="I22"/>
      <c s="19" r="J22"/>
      <c s="19" r="K22"/>
      <c s="19" r="L22"/>
      <c s="19" r="M22"/>
      <c s="19" r="N22"/>
      <c s="19" r="O22"/>
    </row>
    <row customHeight="1" r="23" ht="15.0">
      <c t="s" s="13" r="C23">
        <v>31</v>
      </c>
      <c s="27" r="D23">
        <v>1600</v>
      </c>
      <c s="27" r="E23">
        <v>1600</v>
      </c>
      <c s="27" r="F23">
        <v>1600</v>
      </c>
      <c s="27" r="G23">
        <v>1600</v>
      </c>
      <c s="27" r="H23">
        <v>1600</v>
      </c>
      <c s="27" r="I23">
        <v>1600</v>
      </c>
      <c s="27" r="J23">
        <v>1600</v>
      </c>
      <c s="27" r="K23">
        <v>1600</v>
      </c>
      <c s="27" r="L23">
        <v>1600</v>
      </c>
      <c s="27" r="M23">
        <v>1600</v>
      </c>
      <c s="27" r="N23">
        <v>1600</v>
      </c>
      <c s="27" r="O23">
        <v>1600</v>
      </c>
      <c s="25" r="P23">
        <f>SUM(D23:O23)</f>
        <v>19200</v>
      </c>
    </row>
    <row r="24">
      <c t="s" s="13" r="C24">
        <v>32</v>
      </c>
      <c s="27" r="D24">
        <v>450</v>
      </c>
      <c s="27" r="E24">
        <v>450</v>
      </c>
      <c s="27" r="F24">
        <v>450</v>
      </c>
      <c s="27" r="G24">
        <v>450</v>
      </c>
      <c s="27" r="H24">
        <v>450</v>
      </c>
      <c s="27" r="I24">
        <v>450</v>
      </c>
      <c s="27" r="J24">
        <v>450</v>
      </c>
      <c s="27" r="K24">
        <v>450</v>
      </c>
      <c s="27" r="L24">
        <v>450</v>
      </c>
      <c s="27" r="M24">
        <v>450</v>
      </c>
      <c s="27" r="N24">
        <v>450</v>
      </c>
      <c s="27" r="O24">
        <v>450</v>
      </c>
      <c s="25" r="P24">
        <f>SUM(D24:O24)</f>
        <v>5400</v>
      </c>
    </row>
    <row r="25">
      <c t="s" s="13" r="C25">
        <v>33</v>
      </c>
      <c s="27" r="D25">
        <v>75</v>
      </c>
      <c s="27" r="E25">
        <v>75</v>
      </c>
      <c s="27" r="F25">
        <v>75</v>
      </c>
      <c s="27" r="G25">
        <v>75</v>
      </c>
      <c s="27" r="H25">
        <v>75</v>
      </c>
      <c s="27" r="I25">
        <v>75</v>
      </c>
      <c s="27" r="J25">
        <v>75</v>
      </c>
      <c s="27" r="K25">
        <v>75</v>
      </c>
      <c s="27" r="L25">
        <v>75</v>
      </c>
      <c s="27" r="M25">
        <v>75</v>
      </c>
      <c s="27" r="N25">
        <v>75</v>
      </c>
      <c s="27" r="O25">
        <v>75</v>
      </c>
      <c s="25" r="P25">
        <f>SUM(D25:O25)</f>
        <v>900</v>
      </c>
    </row>
    <row r="26">
      <c t="s" s="13" r="C26">
        <v>34</v>
      </c>
      <c s="27" r="D26"/>
      <c s="27" r="E26"/>
      <c s="27" r="F26"/>
      <c s="27" r="G26"/>
      <c s="27" r="H26"/>
      <c s="27" r="I26"/>
      <c s="27" r="J26"/>
      <c s="27" r="K26"/>
      <c s="27" r="L26"/>
      <c s="27" r="M26"/>
      <c s="27" r="N26"/>
      <c s="27" r="O26"/>
      <c s="25" r="P26">
        <f>SUM(D26:O26)</f>
        <v>0</v>
      </c>
    </row>
    <row customHeight="1" r="27" ht="15.0">
      <c t="s" s="13" r="C27">
        <v>35</v>
      </c>
      <c s="27" r="D27">
        <v>250</v>
      </c>
      <c s="27" r="E27">
        <v>250</v>
      </c>
      <c s="27" r="F27">
        <v>250</v>
      </c>
      <c s="27" r="G27">
        <v>250</v>
      </c>
      <c s="27" r="H27">
        <v>250</v>
      </c>
      <c s="27" r="I27">
        <v>250</v>
      </c>
      <c s="27" r="J27">
        <v>250</v>
      </c>
      <c s="27" r="K27">
        <v>250</v>
      </c>
      <c s="27" r="L27">
        <v>250</v>
      </c>
      <c s="27" r="M27">
        <v>250</v>
      </c>
      <c s="27" r="N27">
        <v>250</v>
      </c>
      <c s="27" r="O27">
        <v>250</v>
      </c>
      <c s="25" r="P27">
        <f>SUM(D27:O27)</f>
        <v>3000</v>
      </c>
    </row>
    <row customHeight="1" r="28" ht="15.0">
      <c t="s" s="13" r="C28">
        <v>36</v>
      </c>
      <c s="27" r="D28">
        <v>100</v>
      </c>
      <c s="27" r="E28">
        <v>100</v>
      </c>
      <c s="27" r="F28">
        <v>100</v>
      </c>
      <c s="27" r="G28">
        <v>100</v>
      </c>
      <c s="27" r="H28">
        <v>100</v>
      </c>
      <c s="27" r="I28">
        <v>100</v>
      </c>
      <c s="27" r="J28">
        <v>100</v>
      </c>
      <c s="27" r="K28">
        <v>100</v>
      </c>
      <c s="27" r="L28">
        <v>100</v>
      </c>
      <c s="27" r="M28">
        <v>100</v>
      </c>
      <c s="27" r="N28">
        <v>100</v>
      </c>
      <c s="27" r="O28">
        <v>100</v>
      </c>
      <c s="25" r="P28">
        <f>SUM(D28:O28)</f>
        <v>1200</v>
      </c>
    </row>
    <row customHeight="1" r="29" ht="15.0">
      <c t="s" s="24" r="A29">
        <v>37</v>
      </c>
      <c s="4" r="D29"/>
      <c s="4" r="E29"/>
      <c s="4" r="F29"/>
      <c s="4" r="G29"/>
      <c s="4" r="H29"/>
      <c s="4" r="I29"/>
      <c s="4" r="J29"/>
      <c s="4" r="K29"/>
      <c s="4" r="L29"/>
      <c s="4" r="M29"/>
      <c s="4" r="N29"/>
      <c s="4" r="O29"/>
    </row>
    <row customHeight="1" r="30" ht="15.0">
      <c t="s" s="24" r="B30">
        <v>38</v>
      </c>
      <c s="24" r="C30"/>
      <c s="18" r="D30"/>
      <c s="18" r="E30"/>
      <c s="18" r="F30"/>
      <c s="18" r="G30"/>
      <c s="18" r="H30"/>
      <c s="18" r="I30"/>
      <c s="18" r="J30"/>
      <c s="18" r="K30"/>
      <c s="18" r="L30"/>
      <c s="18" r="M30"/>
      <c s="18" r="N30"/>
      <c s="18" r="O30"/>
    </row>
    <row r="31">
      <c t="s" s="13" r="C31">
        <v>39</v>
      </c>
      <c s="27" r="D31">
        <v>210</v>
      </c>
      <c s="27" r="E31">
        <v>210</v>
      </c>
      <c s="27" r="F31">
        <v>210</v>
      </c>
      <c s="27" r="G31">
        <v>210</v>
      </c>
      <c s="27" r="H31">
        <v>210</v>
      </c>
      <c s="27" r="I31">
        <v>210</v>
      </c>
      <c s="27" r="J31">
        <v>210</v>
      </c>
      <c s="27" r="K31">
        <v>210</v>
      </c>
      <c s="27" r="L31">
        <v>210</v>
      </c>
      <c s="27" r="M31">
        <v>210</v>
      </c>
      <c s="27" r="N31">
        <v>210</v>
      </c>
      <c s="27" r="O31">
        <v>210</v>
      </c>
      <c s="25" r="P31">
        <f>SUM(D31:O31)</f>
        <v>2520</v>
      </c>
    </row>
    <row r="32">
      <c t="s" s="13" r="C32">
        <v>40</v>
      </c>
      <c s="27" r="D32">
        <v>80</v>
      </c>
      <c s="27" r="E32">
        <v>80</v>
      </c>
      <c s="27" r="F32">
        <v>80</v>
      </c>
      <c s="27" r="G32">
        <v>80</v>
      </c>
      <c s="27" r="H32">
        <v>80</v>
      </c>
      <c s="27" r="I32">
        <v>80</v>
      </c>
      <c s="27" r="J32">
        <v>80</v>
      </c>
      <c s="27" r="K32">
        <v>80</v>
      </c>
      <c s="27" r="L32">
        <v>80</v>
      </c>
      <c s="27" r="M32">
        <v>80</v>
      </c>
      <c s="27" r="N32">
        <v>80</v>
      </c>
      <c s="27" r="O32">
        <v>80</v>
      </c>
      <c s="25" r="P32">
        <f>SUM(D32:O32)</f>
        <v>960</v>
      </c>
    </row>
    <row r="33">
      <c t="s" s="13" r="C33">
        <v>41</v>
      </c>
      <c s="27" r="D33">
        <v>3.75</v>
      </c>
      <c s="27" r="E33">
        <v>3.75</v>
      </c>
      <c s="27" r="F33">
        <v>3.75</v>
      </c>
      <c s="27" r="G33">
        <v>3.75</v>
      </c>
      <c s="27" r="H33">
        <v>3.75</v>
      </c>
      <c s="27" r="I33">
        <v>3.75</v>
      </c>
      <c s="27" r="J33">
        <v>3.75</v>
      </c>
      <c s="27" r="K33">
        <v>3.75</v>
      </c>
      <c s="27" r="L33">
        <v>3.75</v>
      </c>
      <c s="27" r="M33">
        <v>3.75</v>
      </c>
      <c s="27" r="N33">
        <v>3.75</v>
      </c>
      <c s="27" r="O33">
        <v>3.75</v>
      </c>
      <c s="25" r="P33">
        <f>SUM(D33:O33)</f>
        <v>45</v>
      </c>
    </row>
    <row r="34">
      <c t="s" s="13" r="C34">
        <v>42</v>
      </c>
      <c s="27" r="D34">
        <v>21</v>
      </c>
      <c s="27" r="E34">
        <v>21</v>
      </c>
      <c s="27" r="F34">
        <v>21</v>
      </c>
      <c s="27" r="G34">
        <v>21</v>
      </c>
      <c s="27" r="H34">
        <v>21</v>
      </c>
      <c s="27" r="I34">
        <v>21</v>
      </c>
      <c s="27" r="J34">
        <v>21</v>
      </c>
      <c s="27" r="K34">
        <v>21</v>
      </c>
      <c s="27" r="L34">
        <v>21</v>
      </c>
      <c s="27" r="M34">
        <v>21</v>
      </c>
      <c s="27" r="N34">
        <v>21</v>
      </c>
      <c s="27" r="O34">
        <v>21</v>
      </c>
      <c s="25" r="P34">
        <f>SUM(D34:O34)</f>
        <v>252</v>
      </c>
    </row>
    <row r="35">
      <c t="s" s="13" r="C35">
        <v>43</v>
      </c>
      <c s="27" r="D35">
        <v>16</v>
      </c>
      <c s="27" r="E35">
        <v>16</v>
      </c>
      <c s="27" r="F35">
        <v>16</v>
      </c>
      <c s="27" r="G35">
        <v>16</v>
      </c>
      <c s="27" r="H35">
        <v>16</v>
      </c>
      <c s="27" r="I35">
        <v>16</v>
      </c>
      <c s="27" r="J35">
        <v>16</v>
      </c>
      <c s="27" r="K35">
        <v>16</v>
      </c>
      <c s="27" r="L35">
        <v>16</v>
      </c>
      <c s="27" r="M35">
        <v>16</v>
      </c>
      <c s="27" r="N35">
        <v>16</v>
      </c>
      <c s="27" r="O35">
        <v>16</v>
      </c>
      <c s="25" r="P35">
        <f>SUM(D35:O35)</f>
        <v>192</v>
      </c>
    </row>
    <row r="36">
      <c t="s" s="13" r="C36">
        <v>44</v>
      </c>
      <c s="27" r="D36">
        <v>210</v>
      </c>
      <c s="27" r="E36">
        <v>210</v>
      </c>
      <c s="27" r="F36">
        <v>210</v>
      </c>
      <c s="27" r="G36">
        <v>210</v>
      </c>
      <c s="27" r="H36">
        <v>210</v>
      </c>
      <c s="27" r="I36">
        <v>210</v>
      </c>
      <c s="27" r="J36">
        <v>210</v>
      </c>
      <c s="27" r="K36">
        <v>210</v>
      </c>
      <c s="27" r="L36">
        <v>210</v>
      </c>
      <c s="27" r="M36">
        <v>210</v>
      </c>
      <c s="27" r="N36">
        <v>210</v>
      </c>
      <c s="27" r="O36">
        <v>210</v>
      </c>
      <c s="25" r="P36">
        <f>SUM(D36:O36)</f>
        <v>2520</v>
      </c>
    </row>
    <row r="37">
      <c t="s" s="13" r="C37">
        <v>45</v>
      </c>
      <c s="27" r="D37">
        <v>150</v>
      </c>
      <c s="27" r="E37">
        <v>150</v>
      </c>
      <c s="27" r="F37">
        <v>150</v>
      </c>
      <c s="27" r="G37">
        <v>150</v>
      </c>
      <c s="27" r="H37">
        <v>150</v>
      </c>
      <c s="27" r="I37">
        <v>150</v>
      </c>
      <c s="27" r="J37">
        <v>150</v>
      </c>
      <c s="27" r="K37">
        <v>150</v>
      </c>
      <c s="27" r="L37">
        <v>150</v>
      </c>
      <c s="27" r="M37">
        <v>150</v>
      </c>
      <c s="27" r="N37">
        <v>150</v>
      </c>
      <c s="27" r="O37">
        <v>150</v>
      </c>
      <c s="25" r="P37">
        <f>SUM(D37:O37)</f>
        <v>1800</v>
      </c>
    </row>
    <row r="38">
      <c t="s" s="24" r="B38">
        <v>46</v>
      </c>
      <c s="19" r="D38"/>
      <c s="19" r="E38"/>
      <c s="19" r="F38"/>
      <c s="19" r="G38"/>
      <c s="19" r="H38"/>
      <c s="19" r="I38"/>
      <c s="19" r="J38"/>
      <c s="19" r="K38"/>
      <c s="19" r="L38"/>
      <c s="19" r="M38"/>
      <c s="19" r="N38"/>
      <c s="19" r="O38"/>
    </row>
    <row r="39">
      <c t="s" s="13" r="C39">
        <v>47</v>
      </c>
      <c s="27" r="D39">
        <v>75</v>
      </c>
      <c s="27" r="E39">
        <v>75</v>
      </c>
      <c s="27" r="F39">
        <v>75</v>
      </c>
      <c s="27" r="G39">
        <v>75</v>
      </c>
      <c s="27" r="H39">
        <v>75</v>
      </c>
      <c s="27" r="I39">
        <v>75</v>
      </c>
      <c s="27" r="J39">
        <v>75</v>
      </c>
      <c s="27" r="K39">
        <v>75</v>
      </c>
      <c s="27" r="L39">
        <v>75</v>
      </c>
      <c s="27" r="M39">
        <v>75</v>
      </c>
      <c s="27" r="N39">
        <v>75</v>
      </c>
      <c s="27" r="O39">
        <v>75</v>
      </c>
      <c s="25" r="P39">
        <f>SUM(D39:O39)</f>
        <v>900</v>
      </c>
    </row>
    <row r="40">
      <c t="s" s="13" r="C40">
        <v>48</v>
      </c>
      <c s="27" r="D40">
        <v>75</v>
      </c>
      <c s="27" r="E40">
        <v>75</v>
      </c>
      <c s="27" r="F40">
        <v>75</v>
      </c>
      <c s="27" r="G40">
        <v>75</v>
      </c>
      <c s="27" r="H40">
        <v>75</v>
      </c>
      <c s="27" r="I40">
        <v>75</v>
      </c>
      <c s="27" r="J40">
        <v>75</v>
      </c>
      <c s="27" r="K40">
        <v>75</v>
      </c>
      <c s="27" r="L40">
        <v>75</v>
      </c>
      <c s="27" r="M40">
        <v>75</v>
      </c>
      <c s="27" r="N40">
        <v>75</v>
      </c>
      <c s="27" r="O40">
        <v>75</v>
      </c>
      <c s="25" r="P40">
        <f>SUM(D40:O40)</f>
        <v>900</v>
      </c>
    </row>
    <row r="41">
      <c t="s" s="13" r="C41">
        <v>49</v>
      </c>
      <c s="27" r="D41">
        <v>75</v>
      </c>
      <c s="27" r="E41">
        <v>75</v>
      </c>
      <c s="27" r="F41">
        <v>75</v>
      </c>
      <c s="27" r="G41">
        <v>75</v>
      </c>
      <c s="27" r="H41">
        <v>75</v>
      </c>
      <c s="27" r="I41">
        <v>75</v>
      </c>
      <c s="27" r="J41">
        <v>75</v>
      </c>
      <c s="27" r="K41">
        <v>75</v>
      </c>
      <c s="27" r="L41">
        <v>75</v>
      </c>
      <c s="27" r="M41">
        <v>75</v>
      </c>
      <c s="27" r="N41">
        <v>75</v>
      </c>
      <c s="27" r="O41">
        <v>75</v>
      </c>
      <c s="25" r="P41">
        <f>SUM(D41:O41)</f>
        <v>900</v>
      </c>
    </row>
    <row r="42">
      <c t="s" s="13" r="C42">
        <v>50</v>
      </c>
      <c s="27" r="D42">
        <v>75</v>
      </c>
      <c s="27" r="E42">
        <v>75</v>
      </c>
      <c s="27" r="F42">
        <v>75</v>
      </c>
      <c s="27" r="G42">
        <v>75</v>
      </c>
      <c s="27" r="H42">
        <v>75</v>
      </c>
      <c s="27" r="I42">
        <v>75</v>
      </c>
      <c s="27" r="J42">
        <v>75</v>
      </c>
      <c s="27" r="K42">
        <v>75</v>
      </c>
      <c s="27" r="L42">
        <v>75</v>
      </c>
      <c s="27" r="M42">
        <v>75</v>
      </c>
      <c s="27" r="N42">
        <v>75</v>
      </c>
      <c s="27" r="O42">
        <v>75</v>
      </c>
      <c s="25" r="P42">
        <f>SUM(D42:O42)</f>
        <v>900</v>
      </c>
    </row>
    <row r="43">
      <c t="s" s="10" r="C43">
        <v>51</v>
      </c>
      <c s="27" r="D43">
        <v>75</v>
      </c>
      <c s="27" r="E43">
        <v>75</v>
      </c>
      <c s="27" r="F43">
        <v>75</v>
      </c>
      <c s="27" r="G43">
        <v>75</v>
      </c>
      <c s="27" r="H43">
        <v>75</v>
      </c>
      <c s="27" r="I43">
        <v>75</v>
      </c>
      <c s="27" r="J43">
        <v>75</v>
      </c>
      <c s="27" r="K43">
        <v>75</v>
      </c>
      <c s="27" r="L43">
        <v>75</v>
      </c>
      <c s="27" r="M43">
        <v>75</v>
      </c>
      <c s="27" r="N43">
        <v>75</v>
      </c>
      <c s="27" r="O43">
        <v>75</v>
      </c>
      <c s="25" r="P43">
        <f>SUM(D43:O43)</f>
        <v>900</v>
      </c>
    </row>
    <row r="44">
      <c s="10" r="C44"/>
      <c s="27" r="D44"/>
      <c s="27" r="E44"/>
      <c s="27" r="F44"/>
      <c s="27" r="G44"/>
      <c s="27" r="H44"/>
      <c s="27" r="I44"/>
      <c s="27" r="J44"/>
      <c s="27" r="K44"/>
      <c s="27" r="L44"/>
      <c s="27" r="M44"/>
      <c s="27" r="N44"/>
      <c s="27" r="O44"/>
      <c s="25" r="P44">
        <f>SUM(D44:O44)</f>
        <v>0</v>
      </c>
    </row>
    <row r="45">
      <c t="s" s="24" r="B45">
        <v>52</v>
      </c>
      <c s="19" r="D45"/>
      <c s="19" r="E45"/>
      <c s="19" r="F45"/>
      <c s="19" r="G45"/>
      <c s="19" r="H45"/>
      <c s="19" r="I45"/>
      <c s="19" r="J45"/>
      <c s="19" r="K45"/>
      <c s="19" r="L45"/>
      <c s="19" r="M45"/>
      <c s="19" r="N45"/>
      <c s="19" r="O45"/>
    </row>
    <row r="46">
      <c t="s" s="13" r="C46">
        <v>53</v>
      </c>
      <c s="27" r="D46">
        <v>130</v>
      </c>
      <c s="27" r="E46">
        <v>130</v>
      </c>
      <c s="27" r="F46">
        <v>130</v>
      </c>
      <c s="27" r="G46">
        <v>130</v>
      </c>
      <c s="27" r="H46">
        <v>130</v>
      </c>
      <c s="27" r="I46">
        <v>130</v>
      </c>
      <c s="27" r="J46">
        <v>130</v>
      </c>
      <c s="27" r="K46">
        <v>130</v>
      </c>
      <c s="27" r="L46">
        <v>130</v>
      </c>
      <c s="27" r="M46">
        <v>130</v>
      </c>
      <c s="27" r="N46">
        <v>130</v>
      </c>
      <c s="27" r="O46">
        <v>130</v>
      </c>
      <c s="25" r="P46">
        <f>SUM(D46:O46)</f>
        <v>1560</v>
      </c>
    </row>
    <row r="47">
      <c t="s" s="13" r="C47">
        <v>54</v>
      </c>
      <c s="27" r="D47">
        <v>65</v>
      </c>
      <c s="27" r="E47">
        <v>65</v>
      </c>
      <c s="27" r="F47">
        <v>65</v>
      </c>
      <c s="27" r="G47">
        <v>65</v>
      </c>
      <c s="27" r="H47">
        <v>65</v>
      </c>
      <c s="27" r="I47">
        <v>65</v>
      </c>
      <c s="27" r="J47">
        <v>65</v>
      </c>
      <c s="27" r="K47">
        <v>65</v>
      </c>
      <c s="27" r="L47">
        <v>65</v>
      </c>
      <c s="27" r="M47">
        <v>65</v>
      </c>
      <c s="27" r="N47">
        <v>65</v>
      </c>
      <c s="27" r="O47">
        <v>65</v>
      </c>
      <c s="25" r="P47">
        <f>SUM(D47:O47)</f>
        <v>780</v>
      </c>
    </row>
    <row r="48">
      <c t="s" s="13" r="C48">
        <v>55</v>
      </c>
      <c s="27" r="D48">
        <v>300</v>
      </c>
      <c s="27" r="E48">
        <v>300</v>
      </c>
      <c s="27" r="F48">
        <v>300</v>
      </c>
      <c s="27" r="G48">
        <v>300</v>
      </c>
      <c s="27" r="H48">
        <v>300</v>
      </c>
      <c s="27" r="I48">
        <v>300</v>
      </c>
      <c s="27" r="J48">
        <v>300</v>
      </c>
      <c s="27" r="K48">
        <v>300</v>
      </c>
      <c s="27" r="L48">
        <v>300</v>
      </c>
      <c s="27" r="M48">
        <v>300</v>
      </c>
      <c s="27" r="N48">
        <v>300</v>
      </c>
      <c s="27" r="O48">
        <v>300</v>
      </c>
      <c s="25" r="P48">
        <f>SUM(D48:O48)</f>
        <v>3600</v>
      </c>
    </row>
    <row r="49">
      <c t="s" s="13" r="C49">
        <v>56</v>
      </c>
      <c s="27" r="D49">
        <v>120</v>
      </c>
      <c s="27" r="E49">
        <v>120</v>
      </c>
      <c s="27" r="F49">
        <v>120</v>
      </c>
      <c s="27" r="G49">
        <v>120</v>
      </c>
      <c s="27" r="H49">
        <v>120</v>
      </c>
      <c s="27" r="I49">
        <v>120</v>
      </c>
      <c s="27" r="J49">
        <v>120</v>
      </c>
      <c s="27" r="K49">
        <v>120</v>
      </c>
      <c s="27" r="L49">
        <v>120</v>
      </c>
      <c s="27" r="M49">
        <v>120</v>
      </c>
      <c s="27" r="N49">
        <v>120</v>
      </c>
      <c s="27" r="O49">
        <v>120</v>
      </c>
      <c s="25" r="P49">
        <f>SUM(D49:O49)</f>
        <v>1440</v>
      </c>
    </row>
    <row r="50">
      <c s="13" r="C50"/>
      <c s="27" r="D50"/>
      <c s="27" r="E50"/>
      <c s="27" r="F50"/>
      <c s="27" r="G50"/>
      <c s="27" r="H50"/>
      <c s="27" r="I50"/>
      <c s="27" r="J50"/>
      <c s="27" r="K50"/>
      <c s="27" r="L50"/>
      <c s="27" r="M50"/>
      <c s="27" r="N50"/>
      <c s="27" r="O50"/>
      <c s="25" r="P50">
        <f>SUM(D50:O50)</f>
        <v>0</v>
      </c>
    </row>
    <row r="51">
      <c t="s" s="13" r="C51">
        <v>57</v>
      </c>
      <c s="27" r="D51">
        <v>300</v>
      </c>
      <c s="27" r="E51">
        <v>300</v>
      </c>
      <c s="27" r="F51">
        <v>300</v>
      </c>
      <c s="27" r="G51">
        <v>300</v>
      </c>
      <c s="27" r="H51">
        <v>300</v>
      </c>
      <c s="27" r="I51">
        <v>300</v>
      </c>
      <c s="27" r="J51">
        <v>300</v>
      </c>
      <c s="27" r="K51">
        <v>300</v>
      </c>
      <c s="27" r="L51">
        <v>300</v>
      </c>
      <c s="27" r="M51">
        <v>300</v>
      </c>
      <c s="27" r="N51">
        <v>300</v>
      </c>
      <c s="27" r="O51">
        <v>300</v>
      </c>
      <c s="25" r="P51">
        <f>SUM(D51:O51)</f>
        <v>3600</v>
      </c>
    </row>
    <row r="52">
      <c t="s" s="13" r="C52">
        <v>58</v>
      </c>
      <c s="27" r="D52"/>
      <c s="27" r="E52"/>
      <c s="27" r="F52"/>
      <c s="27" r="G52"/>
      <c s="27" r="H52"/>
      <c s="27" r="I52"/>
      <c s="27" r="J52"/>
      <c s="27" r="K52"/>
      <c s="27" r="L52"/>
      <c s="27" r="M52"/>
      <c s="27" r="N52"/>
      <c s="27" r="O52"/>
      <c s="25" r="P52">
        <f>SUM(D52:O52)</f>
        <v>0</v>
      </c>
    </row>
    <row r="53">
      <c t="s" s="24" r="B53">
        <v>59</v>
      </c>
      <c s="19" r="D53"/>
      <c s="19" r="E53"/>
      <c s="19" r="F53"/>
      <c s="19" r="G53"/>
      <c s="19" r="H53"/>
      <c s="19" r="I53"/>
      <c s="19" r="J53"/>
      <c s="19" r="K53"/>
      <c s="19" r="L53"/>
      <c s="19" r="M53"/>
      <c s="19" r="N53"/>
      <c s="19" r="O53"/>
    </row>
    <row r="54">
      <c t="s" s="13" r="C54">
        <v>60</v>
      </c>
      <c s="27" r="D54">
        <v>1200</v>
      </c>
      <c s="27" r="E54">
        <v>1200</v>
      </c>
      <c s="27" r="F54">
        <v>1200</v>
      </c>
      <c s="27" r="G54">
        <v>1200</v>
      </c>
      <c s="27" r="H54">
        <v>1200</v>
      </c>
      <c s="27" r="I54">
        <v>1200</v>
      </c>
      <c s="27" r="J54">
        <v>1200</v>
      </c>
      <c s="27" r="K54">
        <v>1200</v>
      </c>
      <c s="27" r="L54">
        <v>1200</v>
      </c>
      <c s="27" r="M54">
        <v>1200</v>
      </c>
      <c s="27" r="N54">
        <v>1200</v>
      </c>
      <c s="27" r="O54">
        <v>1200</v>
      </c>
      <c s="25" r="P54">
        <f>SUM(D54:O54)</f>
        <v>14400</v>
      </c>
    </row>
    <row r="55">
      <c t="s" s="13" r="C55">
        <v>61</v>
      </c>
      <c s="27" r="D55">
        <v>40</v>
      </c>
      <c s="27" r="E55">
        <v>40</v>
      </c>
      <c s="27" r="F55">
        <v>40</v>
      </c>
      <c s="27" r="G55">
        <v>40</v>
      </c>
      <c s="27" r="H55">
        <v>40</v>
      </c>
      <c s="27" r="I55">
        <v>40</v>
      </c>
      <c s="27" r="J55">
        <v>40</v>
      </c>
      <c s="27" r="K55">
        <v>40</v>
      </c>
      <c s="27" r="L55">
        <v>40</v>
      </c>
      <c s="27" r="M55">
        <v>40</v>
      </c>
      <c s="27" r="N55">
        <v>40</v>
      </c>
      <c s="27" r="O55">
        <v>40</v>
      </c>
      <c s="25" r="P55">
        <f>SUM(D55:O55)</f>
        <v>480</v>
      </c>
    </row>
    <row r="56">
      <c t="s" s="10" r="C56">
        <v>62</v>
      </c>
      <c s="27" r="D56">
        <v>36.5</v>
      </c>
      <c s="27" r="E56">
        <v>36.5</v>
      </c>
      <c s="27" r="F56">
        <v>36.5</v>
      </c>
      <c s="27" r="G56">
        <v>36.5</v>
      </c>
      <c s="27" r="H56">
        <v>36.5</v>
      </c>
      <c s="27" r="I56">
        <v>36.5</v>
      </c>
      <c s="27" r="J56">
        <v>36.5</v>
      </c>
      <c s="27" r="K56">
        <v>36.5</v>
      </c>
      <c s="27" r="L56">
        <v>36.5</v>
      </c>
      <c s="27" r="M56">
        <v>36.5</v>
      </c>
      <c s="27" r="N56">
        <v>36.5</v>
      </c>
      <c s="27" r="O56">
        <v>36.5</v>
      </c>
      <c s="25" r="P56">
        <f>SUM(D56:O56)</f>
        <v>438</v>
      </c>
    </row>
    <row r="57">
      <c t="s" s="10" r="C57">
        <v>63</v>
      </c>
      <c s="27" r="D57">
        <v>100</v>
      </c>
      <c s="27" r="E57">
        <v>100</v>
      </c>
      <c s="27" r="F57">
        <v>100</v>
      </c>
      <c s="27" r="G57">
        <v>100</v>
      </c>
      <c s="27" r="H57">
        <v>100</v>
      </c>
      <c s="27" r="I57">
        <v>100</v>
      </c>
      <c s="27" r="J57">
        <v>100</v>
      </c>
      <c s="27" r="K57">
        <v>100</v>
      </c>
      <c s="27" r="L57">
        <v>100</v>
      </c>
      <c s="27" r="M57">
        <v>100</v>
      </c>
      <c s="27" r="N57">
        <v>100</v>
      </c>
      <c s="27" r="O57">
        <v>100</v>
      </c>
      <c s="25" r="P57">
        <f>SUM(D57:O57)</f>
        <v>1200</v>
      </c>
    </row>
    <row r="58">
      <c s="10" r="C58"/>
      <c s="27" r="D58"/>
      <c s="27" r="E58"/>
      <c s="27" r="F58"/>
      <c s="27" r="G58"/>
      <c s="27" r="H58"/>
      <c s="27" r="I58"/>
      <c s="27" r="J58"/>
      <c s="27" r="K58"/>
      <c s="27" r="L58"/>
      <c s="27" r="M58"/>
      <c s="27" r="N58"/>
      <c s="27" r="O58"/>
      <c s="25" r="P58">
        <f>SUM(D58:O58)</f>
        <v>0</v>
      </c>
    </row>
    <row customHeight="1" r="59" ht="15.75">
      <c t="s" s="26" r="A59">
        <v>64</v>
      </c>
      <c s="26" r="B59"/>
      <c s="28" r="C59"/>
      <c s="9" r="D59">
        <f>SUM(D17:D58)</f>
        <v>8542.25</v>
      </c>
      <c s="9" r="E59">
        <f>SUM(E17:E58)</f>
        <v>8542.25</v>
      </c>
      <c s="9" r="F59">
        <f>SUM(F17:F58)</f>
        <v>8542.25</v>
      </c>
      <c s="9" r="G59">
        <f>SUM(G17:G58)</f>
        <v>8542.25</v>
      </c>
      <c s="9" r="H59">
        <f>SUM(H17:H58)</f>
        <v>8542.25</v>
      </c>
      <c s="9" r="I59">
        <f>SUM(I17:I58)</f>
        <v>8542.25</v>
      </c>
      <c s="9" r="J59">
        <f>SUM(J17:J58)</f>
        <v>8542.25</v>
      </c>
      <c s="9" r="K59">
        <f>SUM(K17:K58)</f>
        <v>8542.25</v>
      </c>
      <c s="9" r="L59">
        <f>SUM(L17:L58)</f>
        <v>8542.25</v>
      </c>
      <c s="9" r="M59">
        <f>SUM(M17:M58)</f>
        <v>8542.25</v>
      </c>
      <c s="9" r="N59">
        <f>SUM(N17:N58)</f>
        <v>8542.25</v>
      </c>
      <c s="9" r="O59">
        <f>SUM(O17:O58)</f>
        <v>8542.25</v>
      </c>
      <c s="28" r="P59">
        <f>SUM(D59:O59)</f>
        <v>102507</v>
      </c>
    </row>
    <row r="77">
      <c t="s" s="11" r="C77">
        <v>65</v>
      </c>
    </row>
    <row r="78">
      <c t="s" s="11" r="C78">
        <v>65</v>
      </c>
    </row>
    <row r="79">
      <c t="s" s="11" r="C79">
        <v>65</v>
      </c>
    </row>
    <row r="82">
      <c t="s" s="11" r="C82">
        <v>65</v>
      </c>
    </row>
    <row r="84">
      <c t="s" s="11" r="C84">
        <v>65</v>
      </c>
    </row>
    <row r="85">
      <c t="s" s="11" r="C85">
        <v>65</v>
      </c>
    </row>
  </sheetData>
  <mergeCells count="13">
    <mergeCell ref="C1:F1"/>
    <mergeCell ref="H1:L1"/>
    <mergeCell ref="A5:C5"/>
    <mergeCell ref="A10:C10"/>
    <mergeCell ref="A14:C14"/>
    <mergeCell ref="A16:C16"/>
    <mergeCell ref="B18:C18"/>
    <mergeCell ref="B22:C22"/>
    <mergeCell ref="A29:C29"/>
    <mergeCell ref="B30:C30"/>
    <mergeCell ref="B38:C38"/>
    <mergeCell ref="B45:C45"/>
    <mergeCell ref="B53:C53"/>
  </mergeCell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4.25"/>
  <cols>
    <col min="1" customWidth="1" max="1" width="20.14"/>
    <col min="2" customWidth="1" max="2" width="51.57"/>
    <col min="3" customWidth="1" max="3" width="26.0"/>
    <col min="4" customWidth="1" max="15" width="8.0"/>
    <col min="16" customWidth="1" max="16" width="10.86"/>
  </cols>
  <sheetData>
    <row customHeight="1" r="1" ht="40.5">
      <c t="s" s="3" r="B1">
        <v>66</v>
      </c>
      <c t="s" s="8" r="H1">
        <v>1</v>
      </c>
    </row>
    <row customHeight="1" r="2" ht="6.75">
      <c s="18" r="D2"/>
    </row>
    <row customHeight="1" r="3" ht="16.5">
      <c t="s" s="34" r="A3">
        <v>2</v>
      </c>
      <c s="34" r="B3"/>
      <c s="30" r="C3"/>
      <c s="20" r="D3">
        <v>0</v>
      </c>
      <c s="2" r="E3">
        <f>+D3+D8</f>
        <v>231.5</v>
      </c>
      <c s="17" r="F3">
        <f>+E3+E8</f>
        <v>464.33</v>
      </c>
      <c s="17" r="G3">
        <f>+F3+F8</f>
        <v>698.49</v>
      </c>
      <c s="17" r="H3">
        <f>+G3+G8</f>
        <v>933.98</v>
      </c>
      <c s="17" r="I3">
        <f>+H3+H8</f>
        <v>1170.8</v>
      </c>
      <c s="17" r="J3">
        <f>+I3+I8</f>
        <v>1408.95</v>
      </c>
      <c s="17" r="K3">
        <f>+J3+J8</f>
        <v>1648.43</v>
      </c>
      <c s="17" r="L3">
        <f>+K3+K8</f>
        <v>1889.24</v>
      </c>
      <c s="17" r="M3">
        <f>+L3+L8</f>
        <v>2131.38</v>
      </c>
      <c s="17" r="N3">
        <f>+M3+M8</f>
        <v>2374.85</v>
      </c>
      <c s="17" r="O3">
        <f>+N3+N8</f>
        <v>2619.65</v>
      </c>
    </row>
    <row customHeight="1" r="4" ht="8.25">
      <c s="4" r="D4"/>
    </row>
    <row customHeight="1" r="5" ht="15.75">
      <c t="s" s="23" r="A5">
        <v>3</v>
      </c>
      <c s="23" r="B5"/>
      <c s="23" r="C5"/>
      <c s="7" r="D5"/>
      <c s="7" r="E5"/>
      <c s="7" r="F5"/>
      <c s="7" r="G5"/>
      <c s="7" r="H5"/>
      <c s="7" r="I5"/>
      <c s="7" r="J5"/>
      <c s="7" r="K5"/>
      <c s="7" r="L5"/>
      <c s="7" r="M5"/>
      <c s="7" r="N5"/>
      <c s="7" r="O5"/>
      <c s="23" r="P5"/>
    </row>
    <row customHeight="1" r="6" ht="15.0">
      <c t="s" s="11" r="C6">
        <v>4</v>
      </c>
      <c s="14" r="D6">
        <f>D12</f>
        <v>1200</v>
      </c>
      <c s="14" r="E6">
        <f>E12</f>
        <v>1200</v>
      </c>
      <c s="14" r="F6">
        <f>F12</f>
        <v>1200</v>
      </c>
      <c s="14" r="G6">
        <f>G12</f>
        <v>1200</v>
      </c>
      <c s="14" r="H6">
        <f>H12</f>
        <v>1200</v>
      </c>
      <c s="14" r="I6">
        <f>I12</f>
        <v>1200</v>
      </c>
      <c s="14" r="J6">
        <f>J12</f>
        <v>1200</v>
      </c>
      <c s="14" r="K6">
        <f>K12</f>
        <v>1200</v>
      </c>
      <c s="14" r="L6">
        <f>L12</f>
        <v>1200</v>
      </c>
      <c s="14" r="M6">
        <f>M12</f>
        <v>1200</v>
      </c>
      <c s="14" r="N6">
        <f>N12</f>
        <v>1200</v>
      </c>
      <c s="14" r="O6">
        <f>O12</f>
        <v>1200</v>
      </c>
      <c s="32" r="P6">
        <f>SUM(D6:O6)</f>
        <v>14400</v>
      </c>
    </row>
    <row customHeight="1" r="7" ht="15.0">
      <c t="s" s="11" r="C7">
        <v>5</v>
      </c>
      <c s="14" r="D7">
        <f>D24</f>
        <v>968.5</v>
      </c>
      <c s="14" r="E7">
        <f>E24</f>
        <v>967.17</v>
      </c>
      <c s="14" r="F7">
        <f>F24</f>
        <v>965.84</v>
      </c>
      <c s="14" r="G7">
        <f>G24</f>
        <v>964.51</v>
      </c>
      <c s="14" r="H7">
        <f>H24</f>
        <v>963.18</v>
      </c>
      <c s="14" r="I7">
        <f>I24</f>
        <v>961.85</v>
      </c>
      <c s="14" r="J7">
        <f>J24</f>
        <v>960.52</v>
      </c>
      <c s="14" r="K7">
        <f>K24</f>
        <v>959.19</v>
      </c>
      <c s="14" r="L7">
        <f>L24</f>
        <v>957.86</v>
      </c>
      <c s="14" r="M7">
        <f>M24</f>
        <v>956.53</v>
      </c>
      <c s="14" r="N7">
        <f>N24</f>
        <v>955.2</v>
      </c>
      <c s="14" r="O7">
        <f>O24</f>
        <v>953.87</v>
      </c>
      <c s="32" r="P7">
        <f>SUM(D7:O7)</f>
        <v>11534.22</v>
      </c>
    </row>
    <row customHeight="1" r="8" ht="15.0">
      <c t="s" s="11" r="C8">
        <v>6</v>
      </c>
      <c s="38" r="D8">
        <f>D6-D7</f>
        <v>231.5</v>
      </c>
      <c s="38" r="E8">
        <f>E6-E7</f>
        <v>232.83</v>
      </c>
      <c s="38" r="F8">
        <f>F6-F7</f>
        <v>234.16</v>
      </c>
      <c s="38" r="G8">
        <f>G6-G7</f>
        <v>235.49</v>
      </c>
      <c s="38" r="H8">
        <f>H6-H7</f>
        <v>236.82</v>
      </c>
      <c s="38" r="I8">
        <f>I6-I7</f>
        <v>238.15</v>
      </c>
      <c s="38" r="J8">
        <f>J6-J7</f>
        <v>239.48</v>
      </c>
      <c s="38" r="K8">
        <f>K6-K7</f>
        <v>240.81</v>
      </c>
      <c s="38" r="L8">
        <f>L6-L7</f>
        <v>242.14</v>
      </c>
      <c s="38" r="M8">
        <f>M6-M7</f>
        <v>243.47</v>
      </c>
      <c s="38" r="N8">
        <f>N6-N7</f>
        <v>244.8</v>
      </c>
      <c s="38" r="O8">
        <f>O6-O7</f>
        <v>246.13</v>
      </c>
      <c s="32" r="P8">
        <f>SUM(D8:O8)</f>
        <v>2865.78</v>
      </c>
    </row>
    <row customHeight="1" r="9" ht="32.25">
      <c t="s" s="21" r="D9">
        <v>7</v>
      </c>
      <c t="s" s="21" r="E9">
        <v>8</v>
      </c>
      <c t="s" s="21" r="F9">
        <v>9</v>
      </c>
      <c t="s" s="21" r="G9">
        <v>10</v>
      </c>
      <c t="s" s="21" r="H9">
        <v>11</v>
      </c>
      <c t="s" s="21" r="I9">
        <v>12</v>
      </c>
      <c t="s" s="21" r="J9">
        <v>13</v>
      </c>
      <c t="s" s="21" r="K9">
        <v>14</v>
      </c>
      <c t="s" s="21" r="L9">
        <v>15</v>
      </c>
      <c t="s" s="21" r="M9">
        <v>16</v>
      </c>
      <c t="s" s="21" r="N9">
        <v>17</v>
      </c>
      <c t="s" s="21" r="O9">
        <v>18</v>
      </c>
      <c t="s" s="36" r="P9">
        <v>19</v>
      </c>
    </row>
    <row customHeight="1" r="10" ht="15.75">
      <c t="s" s="33" r="A10">
        <v>20</v>
      </c>
      <c s="33" r="B10"/>
      <c s="33" r="C10"/>
      <c s="29" r="D10"/>
      <c s="29" r="E10"/>
      <c s="29" r="F10"/>
      <c s="29" r="G10"/>
      <c s="29" r="H10"/>
      <c s="29" r="I10"/>
      <c s="29" r="J10"/>
      <c s="29" r="K10"/>
      <c s="29" r="L10"/>
      <c s="29" r="M10"/>
      <c s="29" r="N10"/>
      <c s="29" r="O10"/>
      <c s="33" r="P10"/>
    </row>
    <row customHeight="1" r="11" ht="15.0">
      <c t="s" s="13" r="C11">
        <v>67</v>
      </c>
      <c s="37" r="D11">
        <v>1200</v>
      </c>
      <c s="37" r="E11">
        <v>1200</v>
      </c>
      <c s="37" r="F11">
        <v>1200</v>
      </c>
      <c s="37" r="G11">
        <v>1200</v>
      </c>
      <c s="37" r="H11">
        <v>1200</v>
      </c>
      <c s="37" r="I11">
        <v>1200</v>
      </c>
      <c s="37" r="J11">
        <v>1200</v>
      </c>
      <c s="37" r="K11">
        <v>1200</v>
      </c>
      <c s="37" r="L11">
        <v>1200</v>
      </c>
      <c s="37" r="M11">
        <v>1200</v>
      </c>
      <c s="37" r="N11">
        <v>1200</v>
      </c>
      <c s="37" r="O11">
        <v>1200</v>
      </c>
      <c s="25" r="P11">
        <f>SUM(D11:O11)</f>
        <v>14400</v>
      </c>
    </row>
    <row customHeight="1" r="12" ht="15.75">
      <c t="s" s="33" r="A12">
        <v>24</v>
      </c>
      <c s="33" r="B12"/>
      <c s="33" r="C12"/>
      <c s="5" r="D12">
        <f>SUM(D11:D11)</f>
        <v>1200</v>
      </c>
      <c s="5" r="E12">
        <f>SUM(E11:E11)</f>
        <v>1200</v>
      </c>
      <c s="5" r="F12">
        <f>SUM(F11:F11)</f>
        <v>1200</v>
      </c>
      <c s="5" r="G12">
        <f>SUM(G11:G11)</f>
        <v>1200</v>
      </c>
      <c s="5" r="H12">
        <f>SUM(H11:H11)</f>
        <v>1200</v>
      </c>
      <c s="5" r="I12">
        <f>SUM(I11:I11)</f>
        <v>1200</v>
      </c>
      <c s="5" r="J12">
        <f>SUM(J11:J11)</f>
        <v>1200</v>
      </c>
      <c s="5" r="K12">
        <f>SUM(K11:K11)</f>
        <v>1200</v>
      </c>
      <c s="5" r="L12">
        <f>SUM(L11:L11)</f>
        <v>1200</v>
      </c>
      <c s="5" r="M12">
        <f>SUM(M11:M11)</f>
        <v>1200</v>
      </c>
      <c s="5" r="N12">
        <f>SUM(N11:N11)</f>
        <v>1200</v>
      </c>
      <c s="5" r="O12">
        <f>SUM(O11:O11)</f>
        <v>1200</v>
      </c>
      <c s="16" r="P12">
        <f>SUM(D12:O12)</f>
        <v>14400</v>
      </c>
    </row>
    <row customHeight="1" r="14" ht="15.75">
      <c t="s" s="26" r="A14">
        <v>25</v>
      </c>
      <c s="26" r="B14"/>
      <c s="26" r="C14"/>
      <c s="28" r="D14"/>
      <c s="28" r="E14"/>
      <c s="28" r="F14"/>
      <c s="28" r="G14"/>
      <c s="28" r="H14"/>
      <c s="28" r="I14"/>
      <c s="28" r="J14"/>
      <c s="28" r="K14"/>
      <c s="28" r="L14"/>
      <c s="28" r="M14"/>
      <c s="28" r="N14"/>
      <c s="28" r="O14"/>
      <c s="26" r="P14"/>
    </row>
    <row customHeight="1" r="15" ht="15.0">
      <c t="s" s="24" r="B15">
        <v>68</v>
      </c>
      <c s="18" r="D15"/>
      <c s="18" r="E15"/>
      <c s="18" r="F15"/>
      <c s="18" r="G15"/>
      <c s="18" r="H15"/>
      <c s="18" r="I15"/>
      <c s="18" r="J15"/>
      <c s="18" r="K15"/>
      <c s="18" r="L15"/>
      <c s="18" r="M15"/>
      <c s="18" r="N15"/>
      <c s="18" r="O15"/>
    </row>
    <row customHeight="1" r="16" ht="15.0">
      <c t="s" s="13" r="C16">
        <v>69</v>
      </c>
      <c s="27" r="D16">
        <v>67</v>
      </c>
      <c s="27" r="E16">
        <v>67</v>
      </c>
      <c s="27" r="F16">
        <v>67</v>
      </c>
      <c s="27" r="G16">
        <v>67</v>
      </c>
      <c s="27" r="H16">
        <v>67</v>
      </c>
      <c s="27" r="I16">
        <v>67</v>
      </c>
      <c s="27" r="J16">
        <v>67</v>
      </c>
      <c s="27" r="K16">
        <v>67</v>
      </c>
      <c s="27" r="L16">
        <v>67</v>
      </c>
      <c s="27" r="M16">
        <v>67</v>
      </c>
      <c s="27" r="N16">
        <v>67</v>
      </c>
      <c s="27" r="O16">
        <v>67</v>
      </c>
      <c s="25" r="P16">
        <f>SUM(D16:O16)</f>
        <v>804</v>
      </c>
    </row>
    <row customHeight="1" r="17" ht="15.0">
      <c t="s" s="13" r="C17">
        <v>70</v>
      </c>
      <c s="27" r="D17">
        <v>37.5</v>
      </c>
      <c s="27" r="E17">
        <v>37.5</v>
      </c>
      <c s="27" r="F17">
        <v>37.5</v>
      </c>
      <c s="27" r="G17">
        <v>37.5</v>
      </c>
      <c s="27" r="H17">
        <v>37.5</v>
      </c>
      <c s="27" r="I17">
        <v>37.5</v>
      </c>
      <c s="27" r="J17">
        <v>37.5</v>
      </c>
      <c s="27" r="K17">
        <v>37.5</v>
      </c>
      <c s="27" r="L17">
        <v>37.5</v>
      </c>
      <c s="27" r="M17">
        <v>37.5</v>
      </c>
      <c s="27" r="N17">
        <v>37.5</v>
      </c>
      <c s="27" r="O17">
        <v>37.5</v>
      </c>
      <c s="25" r="P17">
        <f>SUM(D17:O17)</f>
        <v>450</v>
      </c>
    </row>
    <row customHeight="1" r="18" ht="15.0">
      <c t="s" s="13" r="C18">
        <v>71</v>
      </c>
      <c s="27" r="D18">
        <v>31</v>
      </c>
      <c s="27" r="E18">
        <v>31</v>
      </c>
      <c s="27" r="F18">
        <v>31</v>
      </c>
      <c s="27" r="G18">
        <v>31</v>
      </c>
      <c s="27" r="H18">
        <v>31</v>
      </c>
      <c s="27" r="I18">
        <v>31</v>
      </c>
      <c s="27" r="J18">
        <v>31</v>
      </c>
      <c s="27" r="K18">
        <v>31</v>
      </c>
      <c s="27" r="L18">
        <v>31</v>
      </c>
      <c s="27" r="M18">
        <v>31</v>
      </c>
      <c s="27" r="N18">
        <v>31</v>
      </c>
      <c s="27" r="O18">
        <v>31</v>
      </c>
      <c s="25" r="P18">
        <f>SUM(D18:O18)</f>
        <v>372</v>
      </c>
    </row>
    <row customHeight="1" r="19" ht="15.0">
      <c t="s" s="13" r="C19">
        <v>72</v>
      </c>
      <c s="27" r="D19">
        <v>150</v>
      </c>
      <c s="27" r="E19">
        <v>150</v>
      </c>
      <c s="27" r="F19">
        <v>150</v>
      </c>
      <c s="27" r="G19">
        <v>150</v>
      </c>
      <c s="27" r="H19">
        <v>150</v>
      </c>
      <c s="27" r="I19">
        <v>150</v>
      </c>
      <c s="27" r="J19">
        <v>150</v>
      </c>
      <c s="27" r="K19">
        <v>150</v>
      </c>
      <c s="27" r="L19">
        <v>150</v>
      </c>
      <c s="27" r="M19">
        <v>150</v>
      </c>
      <c s="27" r="N19">
        <v>150</v>
      </c>
      <c s="27" r="O19">
        <v>150</v>
      </c>
      <c s="25" r="P19">
        <f>SUM(D19:O19)</f>
        <v>1800</v>
      </c>
    </row>
    <row customHeight="1" r="20" ht="15.0">
      <c t="s" s="13" r="C20">
        <v>73</v>
      </c>
      <c s="27" r="D20">
        <v>50</v>
      </c>
      <c s="27" r="E20">
        <v>50</v>
      </c>
      <c s="27" r="F20">
        <v>50</v>
      </c>
      <c s="27" r="G20">
        <v>50</v>
      </c>
      <c s="27" r="H20">
        <v>50</v>
      </c>
      <c s="27" r="I20">
        <v>50</v>
      </c>
      <c s="27" r="J20">
        <v>50</v>
      </c>
      <c s="27" r="K20">
        <v>50</v>
      </c>
      <c s="27" r="L20">
        <v>50</v>
      </c>
      <c s="27" r="M20">
        <v>50</v>
      </c>
      <c s="27" r="N20">
        <v>50</v>
      </c>
      <c s="27" r="O20">
        <v>50</v>
      </c>
      <c s="25" r="P20">
        <f>SUM(D20:O20)</f>
        <v>600</v>
      </c>
    </row>
    <row customHeight="1" r="21" ht="15.0">
      <c t="s" s="13" r="C21">
        <v>74</v>
      </c>
      <c s="27" r="D21">
        <v>208</v>
      </c>
      <c s="27" r="E21">
        <v>208</v>
      </c>
      <c s="27" r="F21">
        <v>208</v>
      </c>
      <c s="27" r="G21">
        <v>208</v>
      </c>
      <c s="27" r="H21">
        <v>208</v>
      </c>
      <c s="27" r="I21">
        <v>208</v>
      </c>
      <c s="27" r="J21">
        <v>208</v>
      </c>
      <c s="27" r="K21">
        <v>208</v>
      </c>
      <c s="27" r="L21">
        <v>208</v>
      </c>
      <c s="27" r="M21">
        <v>208</v>
      </c>
      <c s="27" r="N21">
        <v>208</v>
      </c>
      <c s="27" r="O21">
        <v>208</v>
      </c>
      <c s="25" r="P21">
        <f>SUM(D21:O21)</f>
        <v>2496</v>
      </c>
    </row>
    <row customHeight="1" r="22" ht="15.0">
      <c t="s" s="13" r="C22">
        <v>75</v>
      </c>
      <c s="27" r="D22">
        <v>425</v>
      </c>
      <c s="27" r="E22">
        <v>423.67</v>
      </c>
      <c s="27" r="F22">
        <v>422.34</v>
      </c>
      <c s="27" r="G22">
        <v>421.01</v>
      </c>
      <c s="27" r="H22">
        <v>419.68</v>
      </c>
      <c s="27" r="I22">
        <v>418.35</v>
      </c>
      <c s="27" r="J22">
        <v>417.02</v>
      </c>
      <c s="27" r="K22">
        <v>415.69</v>
      </c>
      <c s="27" r="L22">
        <v>414.36</v>
      </c>
      <c s="27" r="M22">
        <v>413.03</v>
      </c>
      <c s="27" r="N22">
        <v>411.7</v>
      </c>
      <c s="27" r="O22">
        <v>410.37</v>
      </c>
      <c s="22" r="P22"/>
    </row>
    <row customHeight="1" r="23" ht="15.0">
      <c t="s" s="13" r="C23">
        <v>76</v>
      </c>
      <c s="27" r="D23"/>
      <c s="27" r="E23"/>
      <c s="27" r="F23"/>
      <c s="27" r="G23"/>
      <c s="27" r="H23"/>
      <c s="27" r="I23"/>
      <c s="27" r="J23"/>
      <c s="27" r="K23"/>
      <c s="27" r="L23"/>
      <c s="27" r="M23"/>
      <c s="27" r="N23"/>
      <c s="27" r="O23"/>
      <c s="25" r="P23">
        <f>SUM(D23:O23)</f>
        <v>0</v>
      </c>
    </row>
    <row customHeight="1" r="24" ht="15.75">
      <c t="s" s="26" r="A24">
        <v>64</v>
      </c>
      <c s="26" r="B24"/>
      <c s="28" r="C24"/>
      <c s="9" r="D24">
        <f>SUM(D15:D23)</f>
        <v>968.5</v>
      </c>
      <c s="9" r="E24">
        <f>SUM(E15:E23)</f>
        <v>967.17</v>
      </c>
      <c s="9" r="F24">
        <f>SUM(F15:F23)</f>
        <v>965.84</v>
      </c>
      <c s="9" r="G24">
        <f>SUM(G15:G23)</f>
        <v>964.51</v>
      </c>
      <c s="9" r="H24">
        <f>SUM(H15:H23)</f>
        <v>963.18</v>
      </c>
      <c s="9" r="I24">
        <f>SUM(I15:I23)</f>
        <v>961.85</v>
      </c>
      <c s="9" r="J24">
        <f>SUM(J15:J23)</f>
        <v>960.52</v>
      </c>
      <c s="9" r="K24">
        <f>SUM(K15:K23)</f>
        <v>959.19</v>
      </c>
      <c s="9" r="L24">
        <f>SUM(L15:L23)</f>
        <v>957.86</v>
      </c>
      <c s="9" r="M24">
        <f>SUM(M15:M23)</f>
        <v>956.53</v>
      </c>
      <c s="9" r="N24">
        <f>SUM(N15:N23)</f>
        <v>955.2</v>
      </c>
      <c s="9" r="O24">
        <f>SUM(O15:O23)</f>
        <v>953.87</v>
      </c>
      <c s="28" r="P24">
        <f>SUM(D24:O24)</f>
        <v>11534.22</v>
      </c>
    </row>
    <row r="42">
      <c t="s" s="11" r="C42">
        <v>65</v>
      </c>
    </row>
    <row r="43">
      <c t="s" s="11" r="C43">
        <v>65</v>
      </c>
    </row>
    <row r="44">
      <c t="s" s="11" r="C44">
        <v>65</v>
      </c>
    </row>
    <row r="47">
      <c t="s" s="11" r="C47">
        <v>65</v>
      </c>
    </row>
    <row r="49">
      <c t="s" s="11" r="C49">
        <v>65</v>
      </c>
    </row>
    <row r="50">
      <c t="s" s="11" r="C50">
        <v>65</v>
      </c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4.25"/>
  <sheetData/>
</worksheet>
</file>