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0" yWindow="3020" windowWidth="19920" windowHeight="12960" activeTab="0"/>
  </bookViews>
  <sheets>
    <sheet name="Home Budget Calcul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<sst xmlns="http://schemas.openxmlformats.org/spreadsheetml/2006/main" count="52" uniqueCount="33">
  <si>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Amount</t>
  </si>
  <si>
    <t>Frequency</t>
  </si>
  <si>
    <t>Monthly</t>
  </si>
  <si>
    <t>Yearly</t>
  </si>
  <si>
    <t>Rent/Board</t>
  </si>
  <si>
    <t>Food</t>
  </si>
  <si>
    <t>Health care</t>
  </si>
  <si>
    <t>Utilities</t>
  </si>
  <si>
    <t>Household items</t>
  </si>
  <si>
    <t>Entertainment</t>
  </si>
  <si>
    <t>Travel</t>
  </si>
  <si>
    <t>Clothing</t>
  </si>
  <si>
    <t>Loan payments</t>
  </si>
  <si>
    <t>Savings</t>
  </si>
  <si>
    <t>Others</t>
  </si>
  <si>
    <t>Total Expenditure</t>
  </si>
  <si>
    <t>Other income/assets</t>
  </si>
  <si>
    <t>Total Income</t>
  </si>
  <si>
    <t>Salary</t>
  </si>
  <si>
    <t>Income (after tax)</t>
  </si>
  <si>
    <t xml:space="preserve">Household Expenditure  </t>
  </si>
  <si>
    <t>Rental Income</t>
  </si>
  <si>
    <t>Pension</t>
  </si>
  <si>
    <t>Interest</t>
  </si>
  <si>
    <t>Electricity | Water | Gas</t>
  </si>
  <si>
    <t>Phone | Television</t>
  </si>
  <si>
    <t>Home / Household Monthly Expense Budgeting</t>
  </si>
  <si>
    <t>Home Budget Planner</t>
  </si>
  <si>
    <t>Online financial budgeting calculator cum planner that allows you to calculate your monthly household expenses and savings.</t>
  </si>
  <si>
    <r>
      <t>Keep track of your monthly income and expenses and recoup your savings with this</t>
    </r>
    <r>
      <rPr>
        <i/>
        <sz val="10"/>
        <color indexed="9"/>
        <rFont val="Arial"/>
        <family val="2"/>
      </rPr>
      <t xml:space="preserve"> </t>
    </r>
    <r>
      <rPr>
        <b/>
        <i/>
        <sz val="10"/>
        <color indexed="9"/>
        <rFont val="Arial"/>
        <family val="2"/>
      </rPr>
      <t>home budgeting</t>
    </r>
    <r>
      <rPr>
        <b/>
        <sz val="10"/>
        <color indexed="9"/>
        <rFont val="Arial"/>
        <family val="2"/>
      </rPr>
      <t xml:space="preserve"> planner</t>
    </r>
    <r>
      <rPr>
        <sz val="10"/>
        <color indexed="9"/>
        <rFont val="Arial"/>
        <family val="0"/>
      </rPr>
      <t>.</t>
    </r>
  </si>
  <si>
    <t>Children</t>
  </si>
  <si>
    <t xml:space="preserve">Additional money that you can save </t>
  </si>
  <si>
    <t xml:space="preserve">Shortfall amount </t>
  </si>
</sst>
</file>

<file path=xl/styles.xml><?xml version="1.0" encoding="utf-8"?>
<styleSheet xmlns="http://schemas.openxmlformats.org/spreadsheetml/2006/main">
  <numFmts count="1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[$$-409]* #,##0.00_ ;_-[$$-409]* \-#,##0.00\ ;_-[$$-409]* &quot;-&quot;??_ ;_-@_ 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color indexed="9"/>
      <name val="Tahoma"/>
      <family val="2"/>
    </font>
    <font>
      <sz val="10"/>
      <name val="Charter BT"/>
      <family val="1"/>
    </font>
    <font>
      <sz val="10"/>
      <color indexed="9"/>
      <name val="Tahoma"/>
      <family val="2"/>
    </font>
    <font>
      <sz val="10"/>
      <color indexed="9"/>
      <name val="Charter BT"/>
      <family val="1"/>
    </font>
    <font>
      <b/>
      <sz val="11"/>
      <color indexed="9"/>
      <name val="Tahoma"/>
      <family val="2"/>
    </font>
    <font>
      <b/>
      <sz val="10"/>
      <color indexed="9"/>
      <name val="Arial"/>
      <family val="2"/>
    </font>
    <font>
      <b/>
      <sz val="10"/>
      <color indexed="12"/>
      <name val="Tahom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/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/>
      <top style="thin">
        <color indexed="49"/>
      </top>
      <bottom style="thin">
        <color indexed="49"/>
      </bottom>
    </border>
    <border>
      <left style="thin"/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/>
      <right>
        <color indexed="63"/>
      </right>
      <top style="thin"/>
      <bottom style="medium">
        <color indexed="49"/>
      </bottom>
    </border>
    <border>
      <left>
        <color indexed="63"/>
      </left>
      <right>
        <color indexed="63"/>
      </right>
      <top style="thin"/>
      <bottom style="medium">
        <color indexed="49"/>
      </bottom>
    </border>
    <border>
      <left>
        <color indexed="63"/>
      </left>
      <right style="medium">
        <color indexed="4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0" fontId="4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 indent="1"/>
      <protection/>
    </xf>
    <xf numFmtId="170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9" fillId="33" borderId="18" xfId="0" applyFont="1" applyFill="1" applyBorder="1" applyAlignment="1" applyProtection="1">
      <alignment horizontal="right" vertical="center"/>
      <protection locked="0"/>
    </xf>
    <xf numFmtId="0" fontId="9" fillId="35" borderId="19" xfId="0" applyFont="1" applyFill="1" applyBorder="1" applyAlignment="1" applyProtection="1">
      <alignment horizontal="right" vertical="center"/>
      <protection/>
    </xf>
    <xf numFmtId="0" fontId="0" fillId="33" borderId="20" xfId="0" applyFill="1" applyBorder="1" applyAlignment="1">
      <alignment/>
    </xf>
    <xf numFmtId="0" fontId="9" fillId="35" borderId="21" xfId="0" applyFont="1" applyFill="1" applyBorder="1" applyAlignment="1" applyProtection="1">
      <alignment horizontal="right" vertical="center"/>
      <protection/>
    </xf>
    <xf numFmtId="0" fontId="9" fillId="33" borderId="20" xfId="0" applyFont="1" applyFill="1" applyBorder="1" applyAlignment="1" applyProtection="1">
      <alignment horizontal="right" vertical="center"/>
      <protection locked="0"/>
    </xf>
    <xf numFmtId="0" fontId="10" fillId="33" borderId="17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0" fillId="34" borderId="0" xfId="0" applyFont="1" applyFill="1" applyAlignment="1">
      <alignment horizontal="left"/>
    </xf>
    <xf numFmtId="2" fontId="10" fillId="33" borderId="0" xfId="0" applyNumberFormat="1" applyFont="1" applyFill="1" applyBorder="1" applyAlignment="1">
      <alignment/>
    </xf>
    <xf numFmtId="0" fontId="9" fillId="35" borderId="18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 indent="1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="115" zoomScaleNormal="115" workbookViewId="0" topLeftCell="B10">
      <selection activeCell="K26" sqref="K26"/>
    </sheetView>
  </sheetViews>
  <sheetFormatPr defaultColWidth="9.140625" defaultRowHeight="12.75"/>
  <cols>
    <col min="1" max="1" width="9.140625" style="1" customWidth="1"/>
    <col min="2" max="2" width="31.8515625" style="1" customWidth="1"/>
    <col min="3" max="3" width="15.421875" style="1" customWidth="1"/>
    <col min="4" max="4" width="14.00390625" style="1" customWidth="1"/>
    <col min="5" max="5" width="13.140625" style="1" customWidth="1"/>
    <col min="6" max="6" width="13.00390625" style="1" customWidth="1"/>
    <col min="7" max="16384" width="9.140625" style="1" customWidth="1"/>
  </cols>
  <sheetData>
    <row r="1" spans="2:8" ht="30">
      <c r="B1" s="31" t="s">
        <v>27</v>
      </c>
      <c r="C1" s="31"/>
      <c r="D1" s="31"/>
      <c r="E1" s="31"/>
      <c r="F1" s="31"/>
      <c r="G1" s="31"/>
      <c r="H1" s="31"/>
    </row>
    <row r="2" spans="2:8" ht="12.75">
      <c r="B2" s="2"/>
      <c r="C2" s="2"/>
      <c r="D2" s="2"/>
      <c r="E2" s="3"/>
      <c r="F2" s="3"/>
      <c r="G2" s="3"/>
      <c r="H2" s="3"/>
    </row>
    <row r="3" spans="2:8" ht="12.75">
      <c r="B3" s="4" t="s">
        <v>28</v>
      </c>
      <c r="C3" s="4"/>
      <c r="D3" s="4"/>
      <c r="E3" s="5"/>
      <c r="F3" s="5"/>
      <c r="G3" s="5"/>
      <c r="H3" s="5"/>
    </row>
    <row r="4" spans="2:8" ht="12.75">
      <c r="B4" s="4"/>
      <c r="C4" s="4"/>
      <c r="D4" s="4"/>
      <c r="E4" s="5"/>
      <c r="F4" s="5"/>
      <c r="G4" s="5"/>
      <c r="H4" s="5"/>
    </row>
    <row r="5" spans="2:8" ht="12.75">
      <c r="B5" s="32"/>
      <c r="C5" s="32"/>
      <c r="D5" s="32"/>
      <c r="E5" s="5"/>
      <c r="F5" s="5"/>
      <c r="G5" s="5"/>
      <c r="H5" s="5"/>
    </row>
    <row r="7" spans="2:6" ht="15" thickBot="1">
      <c r="B7" s="36" t="s">
        <v>26</v>
      </c>
      <c r="C7" s="37"/>
      <c r="D7" s="38"/>
      <c r="E7" s="6"/>
      <c r="F7" s="7"/>
    </row>
    <row r="8" spans="2:6" ht="12">
      <c r="B8" s="8"/>
      <c r="C8" s="9"/>
      <c r="D8" s="9"/>
      <c r="E8" s="9"/>
      <c r="F8" s="10"/>
    </row>
    <row r="9" spans="2:6" ht="12">
      <c r="B9" s="11"/>
      <c r="C9" s="12" t="s">
        <v>0</v>
      </c>
      <c r="D9" s="12" t="s">
        <v>1</v>
      </c>
      <c r="E9" s="12" t="s">
        <v>2</v>
      </c>
      <c r="F9" s="13" t="s">
        <v>3</v>
      </c>
    </row>
    <row r="10" spans="2:6" ht="12">
      <c r="B10" s="14"/>
      <c r="C10" s="15"/>
      <c r="D10" s="15"/>
      <c r="E10" s="15"/>
      <c r="F10" s="16"/>
    </row>
    <row r="11" spans="2:6" ht="12">
      <c r="B11" s="17" t="s">
        <v>19</v>
      </c>
      <c r="C11" s="18"/>
      <c r="D11" s="18"/>
      <c r="E11" s="18"/>
      <c r="F11" s="19"/>
    </row>
    <row r="12" spans="2:6" ht="12.75">
      <c r="B12" s="14" t="s">
        <v>18</v>
      </c>
      <c r="C12" s="20"/>
      <c r="D12" s="22" t="s">
        <v>2</v>
      </c>
      <c r="E12" s="30">
        <f aca="true" t="shared" si="0" ref="E12:E17">IF(D12="Weekly",C12*4.33,IF(D12="Fortnightly",C12*2.17,IF(D12="Monthly",C12,IF(D12="Yearly",C12/12))))</f>
        <v>0</v>
      </c>
      <c r="F12" s="21">
        <f aca="true" t="shared" si="1" ref="F12:F17">IF(D12="Weekly",C12*52,IF(D12="Fortnightly",C12*26,IF(D12="Monthly",C12*12,IF(D12="Yearly",C12))))</f>
        <v>0</v>
      </c>
    </row>
    <row r="13" spans="2:6" ht="12.75">
      <c r="B13" s="14" t="s">
        <v>21</v>
      </c>
      <c r="C13" s="20"/>
      <c r="D13" s="22" t="s">
        <v>2</v>
      </c>
      <c r="E13" s="30">
        <f t="shared" si="0"/>
        <v>0</v>
      </c>
      <c r="F13" s="21">
        <f t="shared" si="1"/>
        <v>0</v>
      </c>
    </row>
    <row r="14" spans="2:6" ht="12.75">
      <c r="B14" s="14" t="s">
        <v>22</v>
      </c>
      <c r="C14" s="20"/>
      <c r="D14" s="22" t="s">
        <v>2</v>
      </c>
      <c r="E14" s="30">
        <f t="shared" si="0"/>
        <v>0</v>
      </c>
      <c r="F14" s="21">
        <f t="shared" si="1"/>
        <v>0</v>
      </c>
    </row>
    <row r="15" spans="2:6" ht="12.75">
      <c r="B15" s="14" t="s">
        <v>23</v>
      </c>
      <c r="C15" s="20"/>
      <c r="D15" s="22" t="s">
        <v>2</v>
      </c>
      <c r="E15" s="30">
        <f t="shared" si="0"/>
        <v>0</v>
      </c>
      <c r="F15" s="21">
        <f t="shared" si="1"/>
        <v>0</v>
      </c>
    </row>
    <row r="16" spans="2:6" ht="12.75">
      <c r="B16" s="14" t="s">
        <v>13</v>
      </c>
      <c r="C16" s="20"/>
      <c r="D16" s="22" t="s">
        <v>2</v>
      </c>
      <c r="E16" s="30">
        <f t="shared" si="0"/>
        <v>0</v>
      </c>
      <c r="F16" s="21">
        <f t="shared" si="1"/>
        <v>0</v>
      </c>
    </row>
    <row r="17" spans="2:6" ht="12.75">
      <c r="B17" s="14" t="s">
        <v>16</v>
      </c>
      <c r="C17" s="20"/>
      <c r="D17" s="22" t="s">
        <v>2</v>
      </c>
      <c r="E17" s="30">
        <f t="shared" si="0"/>
        <v>0</v>
      </c>
      <c r="F17" s="21">
        <f t="shared" si="1"/>
        <v>0</v>
      </c>
    </row>
    <row r="18" spans="2:6" ht="12.75">
      <c r="B18" s="14" t="s">
        <v>17</v>
      </c>
      <c r="C18" s="15"/>
      <c r="D18" s="15"/>
      <c r="E18" s="30">
        <f>E12+E13+E14+E15+E16+E17</f>
        <v>0</v>
      </c>
      <c r="F18" s="23">
        <f>F12+F13+F14++F15+F16+F17</f>
        <v>0</v>
      </c>
    </row>
    <row r="19" spans="2:6" ht="12">
      <c r="B19" s="14"/>
      <c r="C19" s="15"/>
      <c r="D19" s="15"/>
      <c r="E19" s="15"/>
      <c r="F19" s="16"/>
    </row>
    <row r="20" spans="2:6" ht="12">
      <c r="B20" s="17" t="s">
        <v>20</v>
      </c>
      <c r="C20" s="18"/>
      <c r="D20" s="18"/>
      <c r="E20" s="18"/>
      <c r="F20" s="19"/>
    </row>
    <row r="21" spans="2:6" ht="12.75">
      <c r="B21" s="14" t="s">
        <v>4</v>
      </c>
      <c r="C21" s="24"/>
      <c r="D21" s="22" t="s">
        <v>2</v>
      </c>
      <c r="E21" s="30">
        <f>IF(D21="Weekly",C21*4.33,IF(D21="Fortnightly",C21*2.17,IF(D21="Monthly",C21,IF(D21="Yearly",C21/12))))</f>
        <v>0</v>
      </c>
      <c r="F21" s="21">
        <f>IF(D21="Weekly",C21*52,IF(D21="Fortnightly",C21*26,IF(D21="Monthly",C21*12,IF(D21="Yearly",C21))))</f>
        <v>0</v>
      </c>
    </row>
    <row r="22" spans="2:6" ht="12.75">
      <c r="B22" s="14" t="s">
        <v>10</v>
      </c>
      <c r="C22" s="24"/>
      <c r="D22" s="22" t="s">
        <v>2</v>
      </c>
      <c r="E22" s="30">
        <f aca="true" t="shared" si="2" ref="E22:E33">IF(D22="Weekly",C22*4.33,IF(D22="Fortnightly",C22*2.17,IF(D22="Monthly",C22,IF(D22="Yearly",C22/12))))</f>
        <v>0</v>
      </c>
      <c r="F22" s="21">
        <f aca="true" t="shared" si="3" ref="F22:F33">IF(D22="Weekly",C22*52,IF(D22="Fortnightly",C22*26,IF(D22="Monthly",C22*12,IF(D22="Yearly",C22))))</f>
        <v>0</v>
      </c>
    </row>
    <row r="23" spans="2:6" ht="12.75">
      <c r="B23" s="14" t="s">
        <v>9</v>
      </c>
      <c r="C23" s="24"/>
      <c r="D23" s="22" t="s">
        <v>2</v>
      </c>
      <c r="E23" s="30">
        <f t="shared" si="2"/>
        <v>0</v>
      </c>
      <c r="F23" s="21">
        <f t="shared" si="3"/>
        <v>0</v>
      </c>
    </row>
    <row r="24" spans="2:6" ht="12.75">
      <c r="B24" s="14" t="s">
        <v>30</v>
      </c>
      <c r="C24" s="24"/>
      <c r="D24" s="22" t="s">
        <v>2</v>
      </c>
      <c r="E24" s="30">
        <f t="shared" si="2"/>
        <v>0</v>
      </c>
      <c r="F24" s="21">
        <f t="shared" si="3"/>
        <v>0</v>
      </c>
    </row>
    <row r="25" spans="2:6" ht="12.75">
      <c r="B25" s="14" t="s">
        <v>5</v>
      </c>
      <c r="C25" s="24"/>
      <c r="D25" s="22" t="s">
        <v>2</v>
      </c>
      <c r="E25" s="30">
        <f t="shared" si="2"/>
        <v>0</v>
      </c>
      <c r="F25" s="21">
        <f t="shared" si="3"/>
        <v>0</v>
      </c>
    </row>
    <row r="26" spans="2:6" ht="12.75">
      <c r="B26" s="14" t="s">
        <v>6</v>
      </c>
      <c r="C26" s="24"/>
      <c r="D26" s="22" t="s">
        <v>2</v>
      </c>
      <c r="E26" s="30">
        <f t="shared" si="2"/>
        <v>0</v>
      </c>
      <c r="F26" s="21">
        <f t="shared" si="3"/>
        <v>0</v>
      </c>
    </row>
    <row r="27" spans="2:6" ht="12.75">
      <c r="B27" s="14" t="s">
        <v>7</v>
      </c>
      <c r="C27" s="24"/>
      <c r="D27" s="22" t="s">
        <v>2</v>
      </c>
      <c r="E27" s="30">
        <f t="shared" si="2"/>
        <v>0</v>
      </c>
      <c r="F27" s="21">
        <f t="shared" si="3"/>
        <v>0</v>
      </c>
    </row>
    <row r="28" spans="2:6" ht="12.75">
      <c r="B28" s="14" t="s">
        <v>8</v>
      </c>
      <c r="C28" s="24"/>
      <c r="D28" s="22" t="s">
        <v>2</v>
      </c>
      <c r="E28" s="30">
        <f t="shared" si="2"/>
        <v>0</v>
      </c>
      <c r="F28" s="21">
        <f t="shared" si="3"/>
        <v>0</v>
      </c>
    </row>
    <row r="29" spans="2:6" ht="12.75">
      <c r="B29" s="14" t="s">
        <v>11</v>
      </c>
      <c r="C29" s="24"/>
      <c r="D29" s="22" t="s">
        <v>2</v>
      </c>
      <c r="E29" s="30">
        <f t="shared" si="2"/>
        <v>0</v>
      </c>
      <c r="F29" s="21">
        <f t="shared" si="3"/>
        <v>0</v>
      </c>
    </row>
    <row r="30" spans="2:6" ht="12.75">
      <c r="B30" s="14" t="s">
        <v>24</v>
      </c>
      <c r="C30" s="24"/>
      <c r="D30" s="22" t="s">
        <v>2</v>
      </c>
      <c r="E30" s="30">
        <f t="shared" si="2"/>
        <v>0</v>
      </c>
      <c r="F30" s="21">
        <f t="shared" si="3"/>
        <v>0</v>
      </c>
    </row>
    <row r="31" spans="2:6" ht="12.75">
      <c r="B31" s="14" t="s">
        <v>25</v>
      </c>
      <c r="C31" s="24"/>
      <c r="D31" s="22" t="s">
        <v>2</v>
      </c>
      <c r="E31" s="30">
        <f t="shared" si="2"/>
        <v>0</v>
      </c>
      <c r="F31" s="21">
        <f t="shared" si="3"/>
        <v>0</v>
      </c>
    </row>
    <row r="32" spans="2:6" ht="12.75">
      <c r="B32" s="14" t="s">
        <v>12</v>
      </c>
      <c r="C32" s="24"/>
      <c r="D32" s="22" t="s">
        <v>2</v>
      </c>
      <c r="E32" s="30">
        <f t="shared" si="2"/>
        <v>0</v>
      </c>
      <c r="F32" s="21">
        <f t="shared" si="3"/>
        <v>0</v>
      </c>
    </row>
    <row r="33" spans="2:6" ht="12.75">
      <c r="B33" s="14" t="s">
        <v>14</v>
      </c>
      <c r="C33" s="24"/>
      <c r="D33" s="22" t="s">
        <v>2</v>
      </c>
      <c r="E33" s="30">
        <f t="shared" si="2"/>
        <v>0</v>
      </c>
      <c r="F33" s="21">
        <f t="shared" si="3"/>
        <v>0</v>
      </c>
    </row>
    <row r="34" spans="2:6" ht="12.75">
      <c r="B34" s="14" t="s">
        <v>15</v>
      </c>
      <c r="C34" s="15"/>
      <c r="D34" s="15"/>
      <c r="E34" s="30">
        <f>E21+E22+E23+E24+E25+E26+E27+E28+E29+E30+E31+E32+E33</f>
        <v>0</v>
      </c>
      <c r="F34" s="21">
        <f>F21+F22+F23+F24+F25+F26+F27+F28+F29+F30+F31+F32+F33</f>
        <v>0</v>
      </c>
    </row>
    <row r="35" spans="2:6" ht="12">
      <c r="B35" s="14"/>
      <c r="C35" s="15"/>
      <c r="D35" s="15"/>
      <c r="E35" s="29">
        <f>E18-E34</f>
        <v>0</v>
      </c>
      <c r="F35" s="25">
        <f>F18-F34</f>
        <v>0</v>
      </c>
    </row>
    <row r="36" spans="2:6" ht="12.75" thickBot="1">
      <c r="B36" s="14"/>
      <c r="C36" s="15"/>
      <c r="D36" s="15"/>
      <c r="E36" s="15"/>
      <c r="F36" s="16"/>
    </row>
    <row r="37" spans="2:6" ht="15" thickBot="1">
      <c r="B37" s="33" t="s">
        <v>31</v>
      </c>
      <c r="C37" s="34"/>
      <c r="D37" s="35"/>
      <c r="E37" s="26">
        <f>IF(E35&gt;0,E35,0)</f>
        <v>0</v>
      </c>
      <c r="F37" s="27">
        <f>IF(F35&gt;0,F35,0)</f>
        <v>0</v>
      </c>
    </row>
    <row r="38" spans="2:6" ht="12.75" thickBot="1">
      <c r="B38" s="14"/>
      <c r="C38" s="15"/>
      <c r="D38" s="15"/>
      <c r="E38" s="15"/>
      <c r="F38" s="16"/>
    </row>
    <row r="39" spans="2:6" ht="15" thickBot="1">
      <c r="B39" s="33" t="s">
        <v>32</v>
      </c>
      <c r="C39" s="34"/>
      <c r="D39" s="35"/>
      <c r="E39" s="26">
        <f>IF(E35&lt;0,E35*-1,0)</f>
        <v>0</v>
      </c>
      <c r="F39" s="27">
        <f>IF(F35&lt;0,F35*-1,0)</f>
        <v>0</v>
      </c>
    </row>
    <row r="40" spans="2:6" ht="12">
      <c r="B40" s="14"/>
      <c r="C40" s="15"/>
      <c r="D40" s="15"/>
      <c r="E40" s="15"/>
      <c r="F40" s="16"/>
    </row>
    <row r="41" spans="2:6" ht="12">
      <c r="B41" s="8"/>
      <c r="C41" s="9"/>
      <c r="D41" s="9"/>
      <c r="E41" s="9"/>
      <c r="F41" s="10"/>
    </row>
    <row r="42" spans="2:8" ht="12">
      <c r="B42"/>
      <c r="C42"/>
      <c r="D42"/>
      <c r="E42"/>
      <c r="F42"/>
      <c r="G42"/>
      <c r="H42"/>
    </row>
    <row r="43" spans="2:8" ht="12">
      <c r="B43" s="28" t="s">
        <v>29</v>
      </c>
      <c r="C43" s="2"/>
      <c r="D43" s="2"/>
      <c r="E43" s="2"/>
      <c r="F43" s="2"/>
      <c r="G43" s="2"/>
      <c r="H43" s="2"/>
    </row>
  </sheetData>
  <sheetProtection/>
  <mergeCells count="5">
    <mergeCell ref="B1:H1"/>
    <mergeCell ref="B5:D5"/>
    <mergeCell ref="B39:D39"/>
    <mergeCell ref="B7:D7"/>
    <mergeCell ref="B37:D37"/>
  </mergeCells>
  <dataValidations count="3">
    <dataValidation type="whole" allowBlank="1" showInputMessage="1" showErrorMessage="1" promptTitle="Expense" prompt="Enter Expenses" errorTitle="Expenses" error="Enter expenses only in numbers" sqref="C21:C33">
      <formula1>1</formula1>
      <formula2>1000000</formula2>
    </dataValidation>
    <dataValidation type="list" allowBlank="1" showInputMessage="1" showErrorMessage="1" sqref="D21:D33 D12:D17">
      <formula1>"Yearly,Monthly,Weekly,Fortnightly"</formula1>
    </dataValidation>
    <dataValidation type="decimal" allowBlank="1" showInputMessage="1" showErrorMessage="1" promptTitle="Income" prompt="Enter Income" errorTitle="Income" error="Enter income only in numbers" sqref="C12:C17">
      <formula1>1</formula1>
      <formula2>1000000</formula2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Vinoth</dc:creator>
  <cp:keywords/>
  <dc:description/>
  <cp:lastModifiedBy>Laurel Yan</cp:lastModifiedBy>
  <dcterms:created xsi:type="dcterms:W3CDTF">2012-02-07T11:05:50Z</dcterms:created>
  <dcterms:modified xsi:type="dcterms:W3CDTF">2014-03-25T06:28:22Z</dcterms:modified>
  <cp:category/>
  <cp:version/>
  <cp:contentType/>
  <cp:contentStatus/>
</cp:coreProperties>
</file>